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Osservatori_scuola\Osserv2022\5_Tabelle fisse_FP\"/>
    </mc:Choice>
  </mc:AlternateContent>
  <bookViews>
    <workbookView xWindow="0" yWindow="0" windowWidth="19200" windowHeight="6408" tabRatio="810"/>
  </bookViews>
  <sheets>
    <sheet name="Indice" sheetId="1" r:id="rId1"/>
    <sheet name="Fig_a1" sheetId="2" r:id="rId2"/>
    <sheet name="tab_a1" sheetId="3" r:id="rId3"/>
    <sheet name="tab_a2" sheetId="11" r:id="rId4"/>
    <sheet name="tab_a3" sheetId="13" r:id="rId5"/>
    <sheet name="tab_a4" sheetId="9" r:id="rId6"/>
    <sheet name="tab_a5" sheetId="10" r:id="rId7"/>
    <sheet name="tab_a6" sheetId="14" r:id="rId8"/>
    <sheet name="tab_a7" sheetId="16" r:id="rId9"/>
    <sheet name="fig_a2" sheetId="15" r:id="rId10"/>
    <sheet name="tab_a8" sheetId="17" r:id="rId11"/>
    <sheet name="tab_a9" sheetId="18" r:id="rId12"/>
    <sheet name="tab_a10" sheetId="19" r:id="rId13"/>
    <sheet name="tab_a11" sheetId="20" r:id="rId14"/>
    <sheet name="tab_a12" sheetId="21" r:id="rId15"/>
    <sheet name="tab_a13" sheetId="23" r:id="rId16"/>
    <sheet name="tab_a14" sheetId="24" r:id="rId17"/>
    <sheet name="tab_a15" sheetId="22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D12" i="18"/>
  <c r="G12" i="18"/>
  <c r="B12" i="18"/>
  <c r="E12" i="18"/>
  <c r="F12" i="18"/>
  <c r="H12" i="18"/>
  <c r="C12" i="18"/>
  <c r="I12" i="18"/>
  <c r="J12" i="18"/>
  <c r="B5" i="1" l="1"/>
  <c r="B11" i="1" l="1"/>
  <c r="B8" i="1"/>
  <c r="B7" i="1" l="1"/>
  <c r="B10" i="1"/>
  <c r="B9" i="1"/>
  <c r="B6" i="1" l="1"/>
</calcChain>
</file>

<file path=xl/sharedStrings.xml><?xml version="1.0" encoding="utf-8"?>
<sst xmlns="http://schemas.openxmlformats.org/spreadsheetml/2006/main" count="565" uniqueCount="112">
  <si>
    <t>→</t>
  </si>
  <si>
    <t>totale</t>
  </si>
  <si>
    <t>Osservatorio Istruzione e formazione professionale. Piemonte 2022</t>
  </si>
  <si>
    <t>Corsi</t>
  </si>
  <si>
    <t>Diploma professionale</t>
  </si>
  <si>
    <t>Qualifica professionale</t>
  </si>
  <si>
    <t>Validazione competenze</t>
  </si>
  <si>
    <t>Totale</t>
  </si>
  <si>
    <t>Fonte: Regione Piemonte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</si>
  <si>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</si>
  <si>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</si>
  <si>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</si>
  <si>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</si>
  <si>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</si>
  <si>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</si>
  <si>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</si>
  <si>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</si>
  <si>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PIEMONTE</t>
  </si>
  <si>
    <t>Iscritti</t>
  </si>
  <si>
    <t xml:space="preserve">Totale </t>
  </si>
  <si>
    <t>Ultimo aggiornamento 7 luglio 2022</t>
  </si>
  <si>
    <t>Alta formazione</t>
  </si>
  <si>
    <t>Apprendistato</t>
  </si>
  <si>
    <t>Corsi riconosciuti</t>
  </si>
  <si>
    <t>Formazione continua</t>
  </si>
  <si>
    <t>F.P. aziendale</t>
  </si>
  <si>
    <t>F.P. individuale</t>
  </si>
  <si>
    <t>Formazione degli adulti</t>
  </si>
  <si>
    <t>Formazione iniziale</t>
  </si>
  <si>
    <t>F.P. iniziale- integrazioni-sostegno</t>
  </si>
  <si>
    <t>Formazione per lo svantaggio</t>
  </si>
  <si>
    <t>Formazione socio-assistenziale</t>
  </si>
  <si>
    <t>F.P. socio-assistenziale</t>
  </si>
  <si>
    <t>Segmenti formativi</t>
  </si>
  <si>
    <t>F.P. iniziale diploma</t>
  </si>
  <si>
    <t>F.P. iniziale qualifica</t>
  </si>
  <si>
    <t>F.P. svantaggio – detenuti</t>
  </si>
  <si>
    <t>F.P. svantaggio – disabili</t>
  </si>
  <si>
    <t>F.P. svantaggio – giovani a rischio</t>
  </si>
  <si>
    <t>F.P. svantaggio – stranieri</t>
  </si>
  <si>
    <t>F.P. alto apprendistato</t>
  </si>
  <si>
    <t>F.P. apprendistato professionalizzante</t>
  </si>
  <si>
    <t>F.P. apprendistato-diploma</t>
  </si>
  <si>
    <t>F.P. adulti  Upskilling</t>
  </si>
  <si>
    <t>F.P. adulti Reskilling</t>
  </si>
  <si>
    <t>F.P. adulti Superiore</t>
  </si>
  <si>
    <t>F.P. riconosciuta-non finanziata</t>
  </si>
  <si>
    <t>Categorie formative</t>
  </si>
  <si>
    <t>F.P. alta formazione ITS</t>
  </si>
  <si>
    <t>Tab. A.1 Iscritti alle attività di formazione iniziate nel 2021 per categoria e segmento formativo, per provincia</t>
  </si>
  <si>
    <t>dati per grafico</t>
  </si>
  <si>
    <t>F</t>
  </si>
  <si>
    <t>M</t>
  </si>
  <si>
    <t>F.P. iniziale  diploma</t>
  </si>
  <si>
    <t>F.P. iniziale  qualifica</t>
  </si>
  <si>
    <t>Tab. A.2  Iscritti alle attività di formazione iniziate nel 2021 per categoria e segmento formativo, per genere</t>
  </si>
  <si>
    <t>italiani</t>
  </si>
  <si>
    <t>stranieri</t>
  </si>
  <si>
    <t>AGRO-ALIMENTARE</t>
  </si>
  <si>
    <t>CULTURA INFORMAZIONE E TECNOLOGIE INFORMATICHE</t>
  </si>
  <si>
    <t>MANIFATTURIERA E ARTIGIANATO</t>
  </si>
  <si>
    <t>MECCANICA IMPIANTI E COSTRUZIONI</t>
  </si>
  <si>
    <t>SERVIZI ALLA PERSONA</t>
  </si>
  <si>
    <t>SERVIZI COMMERCIALI</t>
  </si>
  <si>
    <t>TRASVERSALE</t>
  </si>
  <si>
    <t>TURISMO E SPORT</t>
  </si>
  <si>
    <t>Non specificato</t>
  </si>
  <si>
    <t>da 15 a 19 anni</t>
  </si>
  <si>
    <t>da 20 a 24 anni</t>
  </si>
  <si>
    <t>da 25 a 29 anni</t>
  </si>
  <si>
    <t>da 30 a 34 anni</t>
  </si>
  <si>
    <t>da 35 a 44 anni</t>
  </si>
  <si>
    <t>fino a 14 anni</t>
  </si>
  <si>
    <t>oltre 45 anni</t>
  </si>
  <si>
    <t>Non disponibile</t>
  </si>
  <si>
    <t>Tab. A.3  Iscritti alle attività di formazione iniziate nel 2021 per categoria e segmento formativo, per cittadinanza</t>
  </si>
  <si>
    <t>Tab. A.4 Iscritti alle attività di formazione iniziate nel 2021 per categoria e segmento formativo, per area professionale</t>
  </si>
  <si>
    <t>Tab. A.5 Iscritti alle attività di formazione iniziate nel 2021 per categoria e segmento formativo, per fasce di età</t>
  </si>
  <si>
    <t>Tab. A6 Iscritti alle attività di formazione iniziate nel 2021 per categoria e segmento formativo, per certificazione</t>
  </si>
  <si>
    <t>Fig. A.1 Iscritti alle attività di formazione iniziate nel 2021 per categoria formativa</t>
  </si>
  <si>
    <t>Fig. A.2 Corsi di formazione iniziati nel 2021, per categoria formativa</t>
  </si>
  <si>
    <t>Tab. A6 Iscritti alle attività di formazione iniziate nel 2021 per fascia di durata del corso in ore</t>
  </si>
  <si>
    <t>6-40 ore</t>
  </si>
  <si>
    <t>41-80 ore</t>
  </si>
  <si>
    <t>81-120 ore</t>
  </si>
  <si>
    <t>121-180 ore</t>
  </si>
  <si>
    <t>181-300 ore</t>
  </si>
  <si>
    <t>301-600 ore</t>
  </si>
  <si>
    <t>601-1200 ore</t>
  </si>
  <si>
    <t>1800-3000 ore</t>
  </si>
  <si>
    <t>totale corsi</t>
  </si>
  <si>
    <t>Corsi/attività</t>
  </si>
  <si>
    <t>Tab. A.8 Corsi di formazione iniziati nel 2021, per categoria formativa e provincia</t>
  </si>
  <si>
    <t>Tab. A.10 Corsi di formazione iniziati nel 2021, per categoria formativa e area professionale</t>
  </si>
  <si>
    <t>Diploma di tecnico superiore (*)</t>
  </si>
  <si>
    <t>Specializzazione</t>
  </si>
  <si>
    <t>Tab. A.11 Corsi di formazione iniziati nel 2021, per categoria formativa e fascia oraria di durata del corso</t>
  </si>
  <si>
    <t>Tab. A.12 Corsi di formazione iniziati nel 2021, per segmento formativo e provincia</t>
  </si>
  <si>
    <t>Formazione continua (*)</t>
  </si>
  <si>
    <r>
      <t xml:space="preserve">(*) nella categoria  </t>
    </r>
    <r>
      <rPr>
        <b/>
        <sz val="8"/>
        <color theme="1"/>
        <rFont val="Century Gothic"/>
        <family val="2"/>
      </rPr>
      <t>formazione continua</t>
    </r>
    <r>
      <rPr>
        <sz val="8"/>
        <color theme="1"/>
        <rFont val="Century Gothic"/>
        <family val="2"/>
      </rPr>
      <t xml:space="preserve"> sono inclusi corsi ai quali possono partecipare, al contempo, iscritti con voucher individuali (conteggiati nel segmento formativo FP individuale) e iscritti con voucher aziendali (conteggiati nel segmento formativo FP aziendale). Per dar conto del numero di corsi con dettaglio del segmento formativo si è dovuto contare lo stesso corso  in entrambi i segmenti  formativi.  Pertanto il totale dei corsi dei segmenti formativi risulta più elevato rispetto al totale calcolato solo per categoria formativa. </t>
    </r>
  </si>
  <si>
    <t>Tab. A.9 Corsi di formazione iniziati nel 2021, per categoria formativa e certificazione</t>
  </si>
  <si>
    <t>Tab. A.13 Corsi di formazione iniziati nel 2021, per segmento formativo e certificazione</t>
  </si>
  <si>
    <t>Formazione continua (**)</t>
  </si>
  <si>
    <r>
      <t xml:space="preserve">(**) nella categoria  </t>
    </r>
    <r>
      <rPr>
        <b/>
        <sz val="8"/>
        <color theme="1"/>
        <rFont val="Century Gothic"/>
        <family val="2"/>
      </rPr>
      <t>formazione continua</t>
    </r>
    <r>
      <rPr>
        <sz val="8"/>
        <color theme="1"/>
        <rFont val="Century Gothic"/>
        <family val="2"/>
      </rPr>
      <t xml:space="preserve"> sono inclusi corsi ai quali possono partecipare, al contempo, iscritti con voucher individuali (conteggiati nel segmento formativo FP individuale) e iscritti con voucher aziendali (conteggiati nel segmento formativo FP aziendale). Per dar conto del numero di corsi con dettaglio del segmento formativo si è dovuto contare lo stesso corso  in entrambi i segmenti  formativi.  Pertanto il totale dei corsi dei segmenti formativi risulta più elevato rispetto al totale calcolato solo per categoria formativa. </t>
    </r>
  </si>
  <si>
    <t>Tab. A.15 Corsi di formazione iniziati nel 2021, per segmento formativo e fascia oraria di durata del corso</t>
  </si>
  <si>
    <t>Formazione continua  (*)</t>
  </si>
  <si>
    <t>Tab. A.14 Corsi di formazione iniziati nel 2021, per segmento formativo e area professionale</t>
  </si>
  <si>
    <r>
      <rPr>
        <sz val="12"/>
        <rFont val="Century Gothic"/>
        <family val="2"/>
      </rPr>
      <t>Sezione statistica A</t>
    </r>
    <r>
      <rPr>
        <sz val="14"/>
        <rFont val="Century Gothic"/>
        <family val="2"/>
      </rPr>
      <t xml:space="preserve">
Corsi e iscritti nel sistema formativo piemontese nel 2021</t>
    </r>
  </si>
  <si>
    <t>Frequenza e profitto</t>
  </si>
  <si>
    <t>Abilitazione professionale</t>
  </si>
  <si>
    <t>Idoneità</t>
  </si>
  <si>
    <r>
      <t xml:space="preserve">(*) il certificato finale del </t>
    </r>
    <r>
      <rPr>
        <i/>
        <sz val="8"/>
        <color theme="2" tint="-0.749992370372631"/>
        <rFont val="Century Gothic"/>
        <family val="2"/>
      </rPr>
      <t>diploma di tecnico superiore</t>
    </r>
    <r>
      <rPr>
        <sz val="8"/>
        <color theme="2" tint="-0.749992370372631"/>
        <rFont val="Century Gothic"/>
        <family val="2"/>
      </rPr>
      <t xml:space="preserve"> è rilasciato dal Ministero dell'Istruzione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</si>
</sst>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_-;\-* #,##0_-;_-* &quot;-&quot;_-;_-@_-"/>
    <numFmt numFmtId="165" formatCode="_(&quot;$&quot;* #,##0_);_(&quot;$&quot;* \(#,##0\);_(&quot;$&quot;* &quot;-&quot;_);_(@_)"/>
    <numFmt numFmtId="166" formatCode="_-[$€]\ * #,##0.00_-;\-[$€]\ * #,##0.00_-;_-[$€]\ * &quot;-&quot;??_-;_-@_-"/>
    <numFmt numFmtId="167" formatCode="_-@"/>
    <numFmt numFmtId="168" formatCode="#,##0_-"/>
    <numFmt numFmtId="169" formatCode="#,##0;\-\ #,##0;_-\ &quot;- &quot;"/>
    <numFmt numFmtId="170" formatCode="_-* #,##0_-_-_-;[Blue]_-* \-#,##0_-_-_-;_-* &quot;-&quot;_-_-_-;[Red]_-@_-_-_-"/>
    <numFmt numFmtId="171" formatCode="#,##0.0_-"/>
    <numFmt numFmtId="172" formatCode="#,##0.00_-"/>
  </numFmts>
  <fonts count="37"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i/>
      <sz val="8"/>
      <name val="Tahoma"/>
      <family val="2"/>
    </font>
    <font>
      <sz val="8"/>
      <color indexed="8"/>
      <name val="Times New Roman"/>
      <family val="1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9"/>
      <color indexed="9"/>
      <name val="Tahoma"/>
      <family val="2"/>
    </font>
    <font>
      <b/>
      <i/>
      <sz val="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10"/>
      <color indexed="8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11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sz val="24"/>
      <color rgb="FF00B050"/>
      <name val="Arial"/>
      <family val="2"/>
    </font>
    <font>
      <sz val="14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Liberation Sans"/>
    </font>
    <font>
      <i/>
      <sz val="8"/>
      <color theme="2" tint="-0.749992370372631"/>
      <name val="Century Gothic"/>
      <family val="2"/>
    </font>
    <font>
      <b/>
      <sz val="8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/>
      <top/>
      <bottom style="thin">
        <color theme="0" tint="-0.14990691854609822"/>
      </bottom>
      <diagonal/>
    </border>
  </borders>
  <cellStyleXfs count="58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7" fontId="11" fillId="2" borderId="1">
      <alignment horizontal="left" vertical="center" wrapText="1"/>
    </xf>
    <xf numFmtId="168" fontId="6" fillId="2" borderId="2" applyFill="0" applyProtection="0">
      <alignment horizontal="right" vertical="center"/>
      <protection locked="0"/>
    </xf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0" borderId="3" applyFont="0">
      <alignment horizontal="right" vertical="center"/>
      <protection locked="0"/>
    </xf>
    <xf numFmtId="170" fontId="12" fillId="0" borderId="3">
      <alignment horizontal="right" vertical="center"/>
      <protection locked="0"/>
    </xf>
    <xf numFmtId="171" fontId="7" fillId="0" borderId="4">
      <alignment horizontal="right" vertical="center"/>
    </xf>
    <xf numFmtId="172" fontId="7" fillId="0" borderId="4">
      <alignment horizontal="right" vertical="center"/>
    </xf>
    <xf numFmtId="49" fontId="7" fillId="0" borderId="4">
      <alignment vertical="center" wrapText="1"/>
    </xf>
    <xf numFmtId="49" fontId="13" fillId="0" borderId="5">
      <alignment vertical="center" wrapText="1"/>
    </xf>
    <xf numFmtId="0" fontId="10" fillId="0" borderId="0">
      <alignment horizontal="left" vertical="center"/>
    </xf>
    <xf numFmtId="168" fontId="7" fillId="0" borderId="4">
      <alignment horizontal="right" vertical="center"/>
    </xf>
    <xf numFmtId="168" fontId="7" fillId="0" borderId="4">
      <alignment horizontal="right" vertical="center"/>
    </xf>
    <xf numFmtId="164" fontId="9" fillId="3" borderId="5">
      <alignment horizontal="right" vertical="center"/>
    </xf>
    <xf numFmtId="49" fontId="14" fillId="4" borderId="6">
      <alignment horizontal="centerContinuous" vertical="center" wrapText="1"/>
    </xf>
    <xf numFmtId="49" fontId="8" fillId="5" borderId="6">
      <alignment horizontal="center" vertical="center" wrapText="1"/>
    </xf>
    <xf numFmtId="49" fontId="8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7">
      <alignment horizontal="center" vertical="center" wrapText="1"/>
    </xf>
    <xf numFmtId="49" fontId="15" fillId="5" borderId="7">
      <alignment horizontal="center" vertical="center" wrapText="1"/>
    </xf>
    <xf numFmtId="49" fontId="14" fillId="4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49" fontId="7" fillId="0" borderId="0">
      <alignment vertical="center"/>
    </xf>
    <xf numFmtId="49" fontId="7" fillId="0" borderId="0">
      <alignment vertical="center"/>
    </xf>
    <xf numFmtId="49" fontId="7" fillId="0" borderId="0">
      <alignment vertical="center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8" fillId="7" borderId="8" applyFont="0" applyFill="0">
      <alignment horizontal="center" vertical="center" wrapText="1"/>
    </xf>
    <xf numFmtId="1" fontId="19" fillId="8" borderId="0" applyFill="0">
      <alignment horizontal="center" vertical="center"/>
    </xf>
    <xf numFmtId="165" fontId="4" fillId="0" borderId="0" applyFont="0" applyFill="0" applyBorder="0" applyAlignment="0" applyProtection="0"/>
    <xf numFmtId="0" fontId="34" fillId="0" borderId="0"/>
    <xf numFmtId="0" fontId="34" fillId="0" borderId="0">
      <alignment horizontal="left"/>
    </xf>
    <xf numFmtId="0" fontId="34" fillId="0" borderId="0"/>
  </cellStyleXfs>
  <cellXfs count="45">
    <xf numFmtId="0" fontId="0" fillId="0" borderId="0" xfId="0"/>
    <xf numFmtId="0" fontId="1" fillId="0" borderId="0" xfId="1"/>
    <xf numFmtId="0" fontId="21" fillId="0" borderId="0" xfId="1" applyFont="1"/>
    <xf numFmtId="0" fontId="23" fillId="0" borderId="0" xfId="1" applyFont="1" applyAlignment="1">
      <alignment horizontal="left"/>
    </xf>
    <xf numFmtId="0" fontId="21" fillId="0" borderId="0" xfId="1" applyFont="1" applyFill="1"/>
    <xf numFmtId="0" fontId="25" fillId="0" borderId="0" xfId="1" applyFont="1" applyAlignment="1">
      <alignment horizontal="left"/>
    </xf>
    <xf numFmtId="0" fontId="26" fillId="0" borderId="0" xfId="1" applyFont="1"/>
    <xf numFmtId="0" fontId="0" fillId="9" borderId="0" xfId="0" applyFill="1"/>
    <xf numFmtId="0" fontId="1" fillId="0" borderId="0" xfId="1"/>
    <xf numFmtId="0" fontId="22" fillId="9" borderId="0" xfId="1" applyFont="1" applyFill="1"/>
    <xf numFmtId="0" fontId="30" fillId="0" borderId="0" xfId="2" applyFont="1" applyAlignment="1" applyProtection="1"/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/>
    <xf numFmtId="0" fontId="27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28" fillId="0" borderId="0" xfId="1" applyFont="1" applyFill="1" applyBorder="1" applyAlignment="1">
      <alignment horizontal="right" vertical="center"/>
    </xf>
    <xf numFmtId="0" fontId="27" fillId="0" borderId="0" xfId="12" applyFont="1" applyBorder="1" applyAlignment="1">
      <alignment vertical="center"/>
    </xf>
    <xf numFmtId="0" fontId="29" fillId="0" borderId="0" xfId="12" applyFont="1" applyBorder="1" applyAlignment="1">
      <alignment vertical="center"/>
    </xf>
    <xf numFmtId="0" fontId="5" fillId="0" borderId="0" xfId="12" applyAlignment="1">
      <alignment vertical="center"/>
    </xf>
    <xf numFmtId="3" fontId="28" fillId="0" borderId="12" xfId="12" applyNumberFormat="1" applyFont="1" applyFill="1" applyBorder="1" applyAlignment="1">
      <alignment horizontal="left"/>
    </xf>
    <xf numFmtId="0" fontId="27" fillId="0" borderId="0" xfId="16" applyFont="1" applyFill="1" applyBorder="1" applyAlignment="1">
      <alignment vertical="center"/>
    </xf>
    <xf numFmtId="0" fontId="31" fillId="9" borderId="0" xfId="1" applyFont="1" applyFill="1" applyAlignment="1"/>
    <xf numFmtId="3" fontId="28" fillId="0" borderId="9" xfId="12" applyNumberFormat="1" applyFont="1" applyFill="1" applyBorder="1" applyAlignment="1">
      <alignment horizontal="left"/>
    </xf>
    <xf numFmtId="0" fontId="0" fillId="0" borderId="0" xfId="0"/>
    <xf numFmtId="3" fontId="28" fillId="0" borderId="9" xfId="12" applyNumberFormat="1" applyFont="1" applyFill="1" applyBorder="1" applyAlignment="1">
      <alignment horizontal="right"/>
    </xf>
    <xf numFmtId="3" fontId="28" fillId="0" borderId="9" xfId="12" applyNumberFormat="1" applyFont="1" applyFill="1" applyBorder="1" applyAlignment="1">
      <alignment horizontal="right" wrapText="1"/>
    </xf>
    <xf numFmtId="3" fontId="28" fillId="0" borderId="9" xfId="12" applyNumberFormat="1" applyFont="1" applyFill="1" applyBorder="1" applyAlignment="1">
      <alignment horizontal="left" vertical="center"/>
    </xf>
    <xf numFmtId="3" fontId="28" fillId="0" borderId="13" xfId="12" applyNumberFormat="1" applyFont="1" applyFill="1" applyBorder="1" applyAlignment="1">
      <alignment horizontal="left"/>
    </xf>
    <xf numFmtId="0" fontId="0" fillId="0" borderId="14" xfId="0" applyBorder="1"/>
    <xf numFmtId="0" fontId="31" fillId="10" borderId="0" xfId="1" applyFont="1" applyFill="1" applyAlignment="1"/>
    <xf numFmtId="0" fontId="22" fillId="10" borderId="0" xfId="1" applyFont="1" applyFill="1"/>
    <xf numFmtId="0" fontId="0" fillId="10" borderId="0" xfId="0" applyFill="1"/>
    <xf numFmtId="3" fontId="28" fillId="0" borderId="9" xfId="12" applyNumberFormat="1" applyFont="1" applyFill="1" applyBorder="1" applyAlignment="1">
      <alignment horizontal="left" wrapText="1"/>
    </xf>
    <xf numFmtId="0" fontId="27" fillId="0" borderId="0" xfId="12" applyFont="1" applyBorder="1" applyAlignment="1">
      <alignment vertical="center" wrapText="1"/>
    </xf>
    <xf numFmtId="0" fontId="24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3" fontId="28" fillId="0" borderId="10" xfId="12" applyNumberFormat="1" applyFont="1" applyFill="1" applyBorder="1" applyAlignment="1">
      <alignment horizontal="left" vertical="center"/>
    </xf>
    <xf numFmtId="3" fontId="28" fillId="0" borderId="12" xfId="12" applyNumberFormat="1" applyFont="1" applyFill="1" applyBorder="1" applyAlignment="1">
      <alignment horizontal="left" vertical="center"/>
    </xf>
    <xf numFmtId="3" fontId="28" fillId="0" borderId="11" xfId="12" applyNumberFormat="1" applyFont="1" applyFill="1" applyBorder="1" applyAlignment="1">
      <alignment horizontal="left" vertical="center"/>
    </xf>
    <xf numFmtId="0" fontId="27" fillId="0" borderId="16" xfId="12" applyFont="1" applyBorder="1" applyAlignment="1">
      <alignment horizontal="left" vertical="center" wrapText="1"/>
    </xf>
    <xf numFmtId="0" fontId="27" fillId="0" borderId="0" xfId="12" applyFont="1" applyFill="1" applyBorder="1" applyAlignment="1">
      <alignment horizontal="left" vertical="center" wrapText="1"/>
    </xf>
    <xf numFmtId="3" fontId="28" fillId="0" borderId="15" xfId="12" applyNumberFormat="1" applyFont="1" applyFill="1" applyBorder="1" applyAlignment="1">
      <alignment horizontal="left" wrapText="1"/>
    </xf>
    <xf numFmtId="3" fontId="28" fillId="0" borderId="0" xfId="12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58">
    <cellStyle name="Collegamento ipertestuale" xfId="2" builtinId="8"/>
    <cellStyle name="Euro" xfId="3"/>
    <cellStyle name="Fiancata" xfId="4"/>
    <cellStyle name="Intero" xfId="5"/>
    <cellStyle name="Migliaia (0)_6_appendice" xfId="6"/>
    <cellStyle name="Migliaia [0] 2" xfId="8"/>
    <cellStyle name="Migliaia [0] 3" xfId="9"/>
    <cellStyle name="Migliaia [0] 4" xfId="7"/>
    <cellStyle name="Normal_B1.1a" xfId="10"/>
    <cellStyle name="Normale" xfId="0" builtinId="0"/>
    <cellStyle name="Normale 2" xfId="11"/>
    <cellStyle name="Normale 2 2" xfId="12"/>
    <cellStyle name="Normale 2 3" xfId="13"/>
    <cellStyle name="Normale 3" xfId="14"/>
    <cellStyle name="Normale 3 2" xfId="15"/>
    <cellStyle name="Normale 4" xfId="16"/>
    <cellStyle name="Normale 5" xfId="17"/>
    <cellStyle name="Normale 6" xfId="1"/>
    <cellStyle name="Nuovo" xfId="18"/>
    <cellStyle name="Percentuale 2" xfId="19"/>
    <cellStyle name="Pivot Table Category" xfId="56"/>
    <cellStyle name="Pivot Table Field" xfId="55"/>
    <cellStyle name="Pivot Table Value" xfId="57"/>
    <cellStyle name="Stile Dati" xfId="20"/>
    <cellStyle name="Stile Dati Regioni" xfId="21"/>
    <cellStyle name="T_decimale(1)" xfId="22"/>
    <cellStyle name="T_decimale(2)" xfId="23"/>
    <cellStyle name="T_fiancata" xfId="24"/>
    <cellStyle name="T_fiancata_ind" xfId="25"/>
    <cellStyle name="T_fonte" xfId="26"/>
    <cellStyle name="T_intero" xfId="27"/>
    <cellStyle name="T_intero_ASSE I - Indicatori QCS 2000-06" xfId="28"/>
    <cellStyle name="T_intero_ind" xfId="29"/>
    <cellStyle name="T_intestazione" xfId="30"/>
    <cellStyle name="T_intestazione bassa" xfId="31"/>
    <cellStyle name="T_intestazione bassa_20070223- Obiettivi di servizio" xfId="32"/>
    <cellStyle name="T_intestazione bassa_ASSE I - Indicatori QCS 2000-06" xfId="33"/>
    <cellStyle name="T_intestazione bassa_ASSE III - Indicatori QCS 2000-06" xfId="34"/>
    <cellStyle name="T_intestazione bassa_ASSE V - Indicatori QCS 2000-06" xfId="35"/>
    <cellStyle name="T_intestazione bassa_ASSE VI - Indicatori QCS 2000-06" xfId="36"/>
    <cellStyle name="T_intestazione bassa_Indicatori Asse VI" xfId="37"/>
    <cellStyle name="T_intestazione_20070223- Obiettivi di servizio" xfId="38"/>
    <cellStyle name="T_intestazione_ASSE I - Indicatori QCS 2000-06" xfId="39"/>
    <cellStyle name="T_intestazione_ASSE III - Indicatori QCS 2000-06" xfId="40"/>
    <cellStyle name="T_intestazione_ASSE V - Indicatori QCS 2000-06" xfId="41"/>
    <cellStyle name="T_sottotitolo" xfId="42"/>
    <cellStyle name="T_sottotitolo_20070223- Obiettivi di servizio" xfId="43"/>
    <cellStyle name="T_sottotitolo_ASSE I - Indicatori QCS 2000-06" xfId="44"/>
    <cellStyle name="T_sottotitolo_ASSE III - Indicatori QCS 2000-06" xfId="45"/>
    <cellStyle name="T_sottotitolo_ASSE V - Indicatori QCS 2000-06" xfId="46"/>
    <cellStyle name="T_titolo" xfId="47"/>
    <cellStyle name="T_titolo_20070223- Obiettivi di servizio" xfId="48"/>
    <cellStyle name="T_titolo_ASSE I - Indicatori QCS 2000-06" xfId="49"/>
    <cellStyle name="T_titolo_ASSE III - Indicatori QCS 2000-06" xfId="50"/>
    <cellStyle name="T_titolo_ASSE V - Indicatori QCS 2000-06" xfId="51"/>
    <cellStyle name="Testata" xfId="52"/>
    <cellStyle name="Tracciato" xfId="53"/>
    <cellStyle name="Valuta (0)_6_appendice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Fig_a1!$B$31</c:f>
              <c:strCache>
                <c:ptCount val="1"/>
                <c:pt idx="0">
                  <c:v>Iscritti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22-4BFC-8763-92DFA6DE13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22-4BFC-8763-92DFA6DE13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22-4BFC-8763-92DFA6DE13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22-4BFC-8763-92DFA6DE13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22-4BFC-8763-92DFA6DE13A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22-4BFC-8763-92DFA6DE13A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22-4BFC-8763-92DFA6DE13A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22-4BFC-8763-92DFA6DE13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Fig_a1!$A$32:$A$39</c:f>
              <c:strCache>
                <c:ptCount val="8"/>
                <c:pt idx="0">
                  <c:v>Formazione iniziale</c:v>
                </c:pt>
                <c:pt idx="1">
                  <c:v>Alta formazione</c:v>
                </c:pt>
                <c:pt idx="2">
                  <c:v>Formazione per lo svantaggio</c:v>
                </c:pt>
                <c:pt idx="3">
                  <c:v>Apprendistato</c:v>
                </c:pt>
                <c:pt idx="4">
                  <c:v>Formazione continua</c:v>
                </c:pt>
                <c:pt idx="5">
                  <c:v>Formazione degli adulti</c:v>
                </c:pt>
                <c:pt idx="6">
                  <c:v>Formazione socio-assistenziale</c:v>
                </c:pt>
                <c:pt idx="7">
                  <c:v>Corsi riconosciuti</c:v>
                </c:pt>
              </c:strCache>
            </c:strRef>
          </c:cat>
          <c:val>
            <c:numRef>
              <c:f>Fig_a1!$B$32:$B$39</c:f>
              <c:numCache>
                <c:formatCode>#,##0</c:formatCode>
                <c:ptCount val="8"/>
                <c:pt idx="0">
                  <c:v>22719</c:v>
                </c:pt>
                <c:pt idx="1">
                  <c:v>1528</c:v>
                </c:pt>
                <c:pt idx="2">
                  <c:v>2145</c:v>
                </c:pt>
                <c:pt idx="3">
                  <c:v>19378</c:v>
                </c:pt>
                <c:pt idx="4">
                  <c:v>8872</c:v>
                </c:pt>
                <c:pt idx="5">
                  <c:v>3543</c:v>
                </c:pt>
                <c:pt idx="6">
                  <c:v>1588</c:v>
                </c:pt>
                <c:pt idx="7">
                  <c:v>6602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D-4DFD-9195-6726BED9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fig_a2!$B$31</c:f>
              <c:strCache>
                <c:ptCount val="1"/>
                <c:pt idx="0">
                  <c:v>Corsi/attività</c:v>
                </c:pt>
              </c:strCache>
            </c:strRef>
          </c:tx>
          <c:explosion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9E-4F04-BC38-E016A41657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9E-4F04-BC38-E016A41657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9E-4F04-BC38-E016A41657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9E-4F04-BC38-E016A41657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9E-4F04-BC38-E016A41657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F9E-4F04-BC38-E016A41657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9E-4F04-BC38-E016A41657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F9E-4F04-BC38-E016A41657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fig_a2!$A$32:$A$39</c:f>
              <c:strCache>
                <c:ptCount val="8"/>
                <c:pt idx="0">
                  <c:v>Formazione iniziale</c:v>
                </c:pt>
                <c:pt idx="1">
                  <c:v>Alta formazione</c:v>
                </c:pt>
                <c:pt idx="2">
                  <c:v>Formazione per lo svantaggio</c:v>
                </c:pt>
                <c:pt idx="3">
                  <c:v>Apprendistato</c:v>
                </c:pt>
                <c:pt idx="4">
                  <c:v>Formazione continua</c:v>
                </c:pt>
                <c:pt idx="5">
                  <c:v>Formazione degli adulti</c:v>
                </c:pt>
                <c:pt idx="6">
                  <c:v>Formazione socio-assistenziale</c:v>
                </c:pt>
                <c:pt idx="7">
                  <c:v>Corsi riconosciuti</c:v>
                </c:pt>
              </c:strCache>
            </c:strRef>
          </c:cat>
          <c:val>
            <c:numRef>
              <c:f>fig_a2!$B$32:$B$39</c:f>
              <c:numCache>
                <c:formatCode>#,##0</c:formatCode>
                <c:ptCount val="8"/>
                <c:pt idx="0">
                  <c:v>3107</c:v>
                </c:pt>
                <c:pt idx="1">
                  <c:v>60</c:v>
                </c:pt>
                <c:pt idx="2">
                  <c:v>192</c:v>
                </c:pt>
                <c:pt idx="3">
                  <c:v>1594</c:v>
                </c:pt>
                <c:pt idx="4">
                  <c:v>881</c:v>
                </c:pt>
                <c:pt idx="5">
                  <c:v>297</c:v>
                </c:pt>
                <c:pt idx="6">
                  <c:v>72</c:v>
                </c:pt>
                <c:pt idx="7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F9E-4F04-BC38-E016A4165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60960</xdr:rowOff>
    </xdr:from>
    <xdr:to>
      <xdr:col>18</xdr:col>
      <xdr:colOff>151958</xdr:colOff>
      <xdr:row>1</xdr:row>
      <xdr:rowOff>441960</xdr:rowOff>
    </xdr:to>
    <xdr:grpSp>
      <xdr:nvGrpSpPr>
        <xdr:cNvPr id="7" name="Gruppo 6"/>
        <xdr:cNvGrpSpPr/>
      </xdr:nvGrpSpPr>
      <xdr:grpSpPr>
        <a:xfrm>
          <a:off x="6339840" y="60960"/>
          <a:ext cx="2590358" cy="594360"/>
          <a:chOff x="6263640" y="137160"/>
          <a:chExt cx="2590358" cy="609600"/>
        </a:xfrm>
      </xdr:grpSpPr>
      <xdr:pic>
        <xdr:nvPicPr>
          <xdr:cNvPr id="8" name="Immagine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9" name="Gruppo 8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0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2" name="Rettangolo 11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60960</xdr:rowOff>
    </xdr:from>
    <xdr:to>
      <xdr:col>6</xdr:col>
      <xdr:colOff>449580</xdr:colOff>
      <xdr:row>26</xdr:row>
      <xdr:rowOff>45720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45720</xdr:rowOff>
    </xdr:from>
    <xdr:to>
      <xdr:col>7</xdr:col>
      <xdr:colOff>205740</xdr:colOff>
      <xdr:row>26</xdr:row>
      <xdr:rowOff>30480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abSelected="1" zoomScaleNormal="100" workbookViewId="0"/>
  </sheetViews>
  <sheetFormatPr defaultRowHeight="10.8"/>
  <sheetData>
    <row r="1" spans="1:16" ht="16.8">
      <c r="A1" s="5" t="s">
        <v>2</v>
      </c>
      <c r="B1" s="1"/>
      <c r="C1" s="1"/>
      <c r="D1" s="1"/>
    </row>
    <row r="2" spans="1:16" ht="39.450000000000003" customHeight="1">
      <c r="A2" s="35" t="s">
        <v>107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6" ht="4.05" customHeight="1">
      <c r="A3" s="3"/>
      <c r="B3" s="1"/>
      <c r="C3" s="1"/>
      <c r="D3" s="1"/>
    </row>
    <row r="4" spans="1:16" ht="16.8" customHeight="1">
      <c r="A4" s="22" t="s">
        <v>18</v>
      </c>
      <c r="B4" s="22"/>
      <c r="C4" s="9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95" customHeight="1">
      <c r="A5" s="10" t="s">
        <v>0</v>
      </c>
      <c r="B5" s="4" t="str">
        <f>Fig_a1!$A$1</f>
        <v>Fig. A.1 Iscritti alle attività di formazione iniziate nel 2021 per categoria formativa</v>
      </c>
      <c r="C5" s="1"/>
      <c r="D5" s="1"/>
    </row>
    <row r="6" spans="1:16" ht="19.95" customHeight="1">
      <c r="A6" s="10" t="s">
        <v>0</v>
      </c>
      <c r="B6" s="2" t="str">
        <f>tab_a1!A1</f>
        <v>Tab. A.1 Iscritti alle attività di formazione iniziate nel 2021 per categoria e segmento formativo, per provincia</v>
      </c>
      <c r="C6" s="1"/>
      <c r="D6" s="1"/>
    </row>
    <row r="7" spans="1:16" ht="21" customHeight="1">
      <c r="A7" s="10" t="s">
        <v>0</v>
      </c>
      <c r="B7" s="2" t="str">
        <f>tab_a2!A1</f>
        <v>Tab. A.2  Iscritti alle attività di formazione iniziate nel 2021 per categoria e segmento formativo, per genere</v>
      </c>
      <c r="C7" s="1"/>
      <c r="D7" s="1"/>
    </row>
    <row r="8" spans="1:16" ht="22.2" customHeight="1">
      <c r="A8" s="10" t="s">
        <v>0</v>
      </c>
      <c r="B8" s="13" t="str">
        <f>tab_a3!A1</f>
        <v>Tab. A.3  Iscritti alle attività di formazione iniziate nel 2021 per categoria e segmento formativo, per cittadinanza</v>
      </c>
    </row>
    <row r="9" spans="1:16" ht="19.95" customHeight="1">
      <c r="A9" s="10" t="s">
        <v>0</v>
      </c>
      <c r="B9" s="2" t="str">
        <f>tab_a4!A1</f>
        <v>Tab. A.4 Iscritti alle attività di formazione iniziate nel 2021 per categoria e segmento formativo, per area professionale</v>
      </c>
      <c r="C9" s="1"/>
      <c r="D9" s="1"/>
    </row>
    <row r="10" spans="1:16" ht="19.95" customHeight="1">
      <c r="A10" s="10" t="s">
        <v>0</v>
      </c>
      <c r="B10" s="2" t="str">
        <f>tab_a5!A1</f>
        <v>Tab. A.5 Iscritti alle attività di formazione iniziate nel 2021 per categoria e segmento formativo, per fasce di età</v>
      </c>
      <c r="C10" s="1"/>
      <c r="D10" s="1"/>
    </row>
    <row r="11" spans="1:16" ht="19.95" customHeight="1">
      <c r="A11" s="10" t="s">
        <v>0</v>
      </c>
      <c r="B11" s="2" t="str">
        <f>tab_a6!A1</f>
        <v>Tab. A6 Iscritti alle attività di formazione iniziate nel 2021 per categoria e segmento formativo, per certificazione</v>
      </c>
      <c r="C11" s="8"/>
      <c r="D11" s="8"/>
    </row>
    <row r="12" spans="1:16" s="24" customFormat="1" ht="16.8" customHeight="1">
      <c r="A12" s="30" t="s">
        <v>3</v>
      </c>
      <c r="B12" s="30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24" customFormat="1" ht="19.95" customHeight="1">
      <c r="A13" s="10" t="s">
        <v>0</v>
      </c>
      <c r="B13" s="4" t="str">
        <f>fig_a2!A1</f>
        <v>Fig. A.2 Corsi di formazione iniziati nel 2021, per categoria formativa</v>
      </c>
      <c r="C13" s="8"/>
      <c r="D13" s="8"/>
    </row>
    <row r="14" spans="1:16" s="24" customFormat="1" ht="19.95" customHeight="1">
      <c r="A14" s="10" t="s">
        <v>0</v>
      </c>
      <c r="B14" s="2" t="str">
        <f>tab_a8!A1</f>
        <v>Tab. A.8 Corsi di formazione iniziati nel 2021, per categoria formativa e provincia</v>
      </c>
      <c r="C14" s="8"/>
      <c r="D14" s="8"/>
    </row>
    <row r="15" spans="1:16" s="24" customFormat="1" ht="21" customHeight="1">
      <c r="A15" s="10" t="s">
        <v>0</v>
      </c>
      <c r="B15" s="2" t="str">
        <f>tab_a9!A1</f>
        <v>Tab. A.9 Corsi di formazione iniziati nel 2021, per categoria formativa e certificazione</v>
      </c>
      <c r="C15" s="8"/>
      <c r="D15" s="8"/>
    </row>
    <row r="16" spans="1:16" s="24" customFormat="1" ht="22.2" customHeight="1">
      <c r="A16" s="10" t="s">
        <v>0</v>
      </c>
      <c r="B16" s="13" t="str">
        <f>tab_a10!A1</f>
        <v>Tab. A.10 Corsi di formazione iniziati nel 2021, per categoria formativa e area professionale</v>
      </c>
    </row>
    <row r="17" spans="1:4" s="24" customFormat="1" ht="19.95" customHeight="1">
      <c r="A17" s="10" t="s">
        <v>0</v>
      </c>
      <c r="B17" s="2" t="str">
        <f>tab_a11!A1</f>
        <v>Tab. A.11 Corsi di formazione iniziati nel 2021, per categoria formativa e fascia oraria di durata del corso</v>
      </c>
      <c r="C17" s="8"/>
      <c r="D17" s="8"/>
    </row>
    <row r="18" spans="1:4" s="24" customFormat="1" ht="19.95" customHeight="1">
      <c r="A18" s="10" t="s">
        <v>0</v>
      </c>
      <c r="B18" s="2" t="str">
        <f>tab_a12!A1</f>
        <v>Tab. A.12 Corsi di formazione iniziati nel 2021, per segmento formativo e provincia</v>
      </c>
      <c r="C18" s="8"/>
      <c r="D18" s="8"/>
    </row>
    <row r="19" spans="1:4" s="24" customFormat="1" ht="19.95" customHeight="1">
      <c r="A19" s="10" t="s">
        <v>0</v>
      </c>
      <c r="B19" s="2" t="str">
        <f>tab_a13!A1</f>
        <v>Tab. A.13 Corsi di formazione iniziati nel 2021, per segmento formativo e certificazione</v>
      </c>
      <c r="C19" s="8"/>
      <c r="D19" s="8"/>
    </row>
    <row r="20" spans="1:4" s="24" customFormat="1" ht="19.95" customHeight="1">
      <c r="A20" s="10" t="s">
        <v>0</v>
      </c>
      <c r="B20" s="2" t="str">
        <f>tab_a14!A1</f>
        <v>Tab. A.14 Corsi di formazione iniziati nel 2021, per segmento formativo e area professionale</v>
      </c>
      <c r="C20" s="8"/>
      <c r="D20" s="8"/>
    </row>
    <row r="21" spans="1:4" s="24" customFormat="1" ht="19.95" customHeight="1">
      <c r="A21" s="10" t="s">
        <v>0</v>
      </c>
      <c r="B21" s="2" t="str">
        <f>tab_a15!A1</f>
        <v>Tab. A.15 Corsi di formazione iniziati nel 2021, per segmento formativo e fascia oraria di durata del corso</v>
      </c>
      <c r="C21" s="8"/>
      <c r="D21" s="8"/>
    </row>
    <row r="22" spans="1:4" ht="13.2">
      <c r="B22" s="2"/>
    </row>
    <row r="23" spans="1:4" ht="13.2">
      <c r="A23" s="1"/>
      <c r="B23" s="2"/>
    </row>
    <row r="24" spans="1:4" ht="13.8">
      <c r="A24" s="6" t="s">
        <v>20</v>
      </c>
      <c r="B24" s="2"/>
    </row>
    <row r="25" spans="1:4" ht="13.2">
      <c r="A25" s="1"/>
      <c r="B25" s="2"/>
    </row>
    <row r="26" spans="1:4" ht="13.2">
      <c r="A26" s="1"/>
      <c r="B26" s="2"/>
    </row>
    <row r="27" spans="1:4" ht="13.2">
      <c r="A27" s="1"/>
      <c r="B27" s="2"/>
    </row>
    <row r="28" spans="1:4" ht="13.2">
      <c r="B28" s="2"/>
    </row>
    <row r="29" spans="1:4" ht="13.2">
      <c r="B29" s="2"/>
    </row>
    <row r="30" spans="1:4" ht="13.2">
      <c r="B30" s="2"/>
    </row>
    <row r="31" spans="1:4" ht="13.2">
      <c r="B31" s="2"/>
    </row>
    <row r="32" spans="1:4" ht="13.2">
      <c r="B32" s="2"/>
    </row>
    <row r="33" spans="2:2" ht="13.2">
      <c r="B33" s="2"/>
    </row>
    <row r="34" spans="2:2" ht="13.2">
      <c r="B34" s="2"/>
    </row>
    <row r="35" spans="2:2" ht="13.2">
      <c r="B35" s="2"/>
    </row>
    <row r="36" spans="2:2" ht="13.2">
      <c r="B36" s="2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</sheetData>
  <mergeCells count="1">
    <mergeCell ref="A2:L2"/>
  </mergeCells>
  <hyperlinks>
    <hyperlink ref="A6" location="tab_a1!A1" display="→"/>
    <hyperlink ref="A9" location="tab_a4!A1" display="→"/>
    <hyperlink ref="A10" location="tab_a5!A1" display="→"/>
    <hyperlink ref="A7" location="tab_a2!A1" display="→"/>
    <hyperlink ref="A7" location="tab_a3!A1" display="→"/>
    <hyperlink ref="A5" location="Fig_a1!A1" display="→"/>
    <hyperlink ref="A8" location="tab_a3!A1" display="→"/>
    <hyperlink ref="A11" location="tab_a6!A1" display="→"/>
    <hyperlink ref="A14" location="tab_a8!A1" display="→"/>
    <hyperlink ref="A17" location="tab_a11!A1" display="→"/>
    <hyperlink ref="A18" location="tab_a12!A1" display="→"/>
    <hyperlink ref="A15" location="tab_a9!A1" display="→"/>
    <hyperlink ref="A13" location="fig_a2!A1" display="→"/>
    <hyperlink ref="A16" location="tab_a10!A1" display="→"/>
    <hyperlink ref="A19" location="tab_a13!A1" display="→"/>
    <hyperlink ref="A20" location="tab_a14!A1" display="→"/>
    <hyperlink ref="A21" location="tab_a15!A1" display="→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0"/>
  <sheetViews>
    <sheetView showGridLines="0" workbookViewId="0">
      <selection activeCell="A2" sqref="A2"/>
    </sheetView>
  </sheetViews>
  <sheetFormatPr defaultRowHeight="10.8"/>
  <cols>
    <col min="1" max="1" width="37" style="24" customWidth="1"/>
    <col min="2" max="2" width="10.5703125" style="24" customWidth="1"/>
    <col min="3" max="10" width="15.42578125" style="24" customWidth="1"/>
    <col min="11" max="16384" width="9.140625" style="24"/>
  </cols>
  <sheetData>
    <row r="1" spans="1:1" s="12" customFormat="1" ht="25.2" customHeight="1">
      <c r="A1" s="11" t="s">
        <v>80</v>
      </c>
    </row>
    <row r="28" spans="1:2">
      <c r="A28" s="28" t="s">
        <v>8</v>
      </c>
    </row>
    <row r="30" spans="1:2">
      <c r="A30" s="24" t="s">
        <v>50</v>
      </c>
    </row>
    <row r="31" spans="1:2">
      <c r="A31" s="23" t="s">
        <v>47</v>
      </c>
      <c r="B31" s="25" t="s">
        <v>91</v>
      </c>
    </row>
    <row r="32" spans="1:2">
      <c r="A32" s="23" t="s">
        <v>28</v>
      </c>
      <c r="B32" s="25">
        <v>3107</v>
      </c>
    </row>
    <row r="33" spans="1:2">
      <c r="A33" s="23" t="s">
        <v>21</v>
      </c>
      <c r="B33" s="25">
        <v>60</v>
      </c>
    </row>
    <row r="34" spans="1:2">
      <c r="A34" s="23" t="s">
        <v>30</v>
      </c>
      <c r="B34" s="25">
        <v>192</v>
      </c>
    </row>
    <row r="35" spans="1:2">
      <c r="A35" s="23" t="s">
        <v>22</v>
      </c>
      <c r="B35" s="25">
        <v>1594</v>
      </c>
    </row>
    <row r="36" spans="1:2">
      <c r="A36" s="23" t="s">
        <v>24</v>
      </c>
      <c r="B36" s="25">
        <v>881</v>
      </c>
    </row>
    <row r="37" spans="1:2">
      <c r="A37" s="23" t="s">
        <v>27</v>
      </c>
      <c r="B37" s="25">
        <v>297</v>
      </c>
    </row>
    <row r="38" spans="1:2">
      <c r="A38" s="23" t="s">
        <v>31</v>
      </c>
      <c r="B38" s="25">
        <v>72</v>
      </c>
    </row>
    <row r="39" spans="1:2">
      <c r="A39" s="23" t="s">
        <v>23</v>
      </c>
      <c r="B39" s="25">
        <v>447</v>
      </c>
    </row>
    <row r="40" spans="1:2">
      <c r="A40" s="23" t="s">
        <v>90</v>
      </c>
      <c r="B40" s="25">
        <v>6650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showGridLines="0" workbookViewId="0">
      <selection activeCell="A13" sqref="A13"/>
    </sheetView>
  </sheetViews>
  <sheetFormatPr defaultRowHeight="10.8"/>
  <cols>
    <col min="1" max="1" width="37" style="24" customWidth="1"/>
    <col min="2" max="2" width="25.28515625" style="24" customWidth="1"/>
    <col min="3" max="10" width="15.42578125" style="24" customWidth="1"/>
    <col min="11" max="16384" width="9.140625" style="24"/>
  </cols>
  <sheetData>
    <row r="1" spans="1:10" s="12" customFormat="1" ht="25.2" customHeight="1">
      <c r="A1" s="11" t="s">
        <v>92</v>
      </c>
    </row>
    <row r="3" spans="1:10" ht="21.6">
      <c r="A3" s="23" t="s">
        <v>47</v>
      </c>
      <c r="B3" s="26" t="s">
        <v>9</v>
      </c>
      <c r="C3" s="26" t="s">
        <v>10</v>
      </c>
      <c r="D3" s="26" t="s">
        <v>11</v>
      </c>
      <c r="E3" s="26" t="s">
        <v>12</v>
      </c>
      <c r="F3" s="26" t="s">
        <v>13</v>
      </c>
      <c r="G3" s="26" t="s">
        <v>14</v>
      </c>
      <c r="H3" s="26" t="s">
        <v>15</v>
      </c>
      <c r="I3" s="26" t="s">
        <v>16</v>
      </c>
      <c r="J3" s="26" t="s">
        <v>17</v>
      </c>
    </row>
    <row r="4" spans="1:10">
      <c r="A4" s="23" t="s">
        <v>28</v>
      </c>
      <c r="B4" s="25">
        <v>443</v>
      </c>
      <c r="C4" s="25">
        <v>157</v>
      </c>
      <c r="D4" s="25">
        <v>89</v>
      </c>
      <c r="E4" s="25">
        <v>515</v>
      </c>
      <c r="F4" s="25">
        <v>167</v>
      </c>
      <c r="G4" s="25">
        <v>1499</v>
      </c>
      <c r="H4" s="25">
        <v>88</v>
      </c>
      <c r="I4" s="25">
        <v>149</v>
      </c>
      <c r="J4" s="25">
        <v>3107</v>
      </c>
    </row>
    <row r="5" spans="1:10">
      <c r="A5" s="23" t="s">
        <v>21</v>
      </c>
      <c r="B5" s="25"/>
      <c r="C5" s="25"/>
      <c r="D5" s="25">
        <v>7</v>
      </c>
      <c r="E5" s="25">
        <v>4</v>
      </c>
      <c r="F5" s="25">
        <v>2</v>
      </c>
      <c r="G5" s="25">
        <v>47</v>
      </c>
      <c r="H5" s="25"/>
      <c r="I5" s="25"/>
      <c r="J5" s="25">
        <v>60</v>
      </c>
    </row>
    <row r="6" spans="1:10">
      <c r="A6" s="23" t="s">
        <v>30</v>
      </c>
      <c r="B6" s="25">
        <v>15</v>
      </c>
      <c r="C6" s="25">
        <v>9</v>
      </c>
      <c r="D6" s="25">
        <v>5</v>
      </c>
      <c r="E6" s="25">
        <v>23</v>
      </c>
      <c r="F6" s="25">
        <v>7</v>
      </c>
      <c r="G6" s="25">
        <v>120</v>
      </c>
      <c r="H6" s="25">
        <v>5</v>
      </c>
      <c r="I6" s="25">
        <v>8</v>
      </c>
      <c r="J6" s="25">
        <v>192</v>
      </c>
    </row>
    <row r="7" spans="1:10">
      <c r="A7" s="23" t="s">
        <v>22</v>
      </c>
      <c r="B7" s="25">
        <v>121</v>
      </c>
      <c r="C7" s="25">
        <v>87</v>
      </c>
      <c r="D7" s="25">
        <v>59</v>
      </c>
      <c r="E7" s="25">
        <v>292</v>
      </c>
      <c r="F7" s="25">
        <v>77</v>
      </c>
      <c r="G7" s="25">
        <v>858</v>
      </c>
      <c r="H7" s="25">
        <v>42</v>
      </c>
      <c r="I7" s="25">
        <v>58</v>
      </c>
      <c r="J7" s="25">
        <v>1594</v>
      </c>
    </row>
    <row r="8" spans="1:10">
      <c r="A8" s="23" t="s">
        <v>24</v>
      </c>
      <c r="B8" s="25">
        <v>101</v>
      </c>
      <c r="C8" s="25">
        <v>37</v>
      </c>
      <c r="D8" s="25">
        <v>22</v>
      </c>
      <c r="E8" s="25">
        <v>144</v>
      </c>
      <c r="F8" s="25">
        <v>27</v>
      </c>
      <c r="G8" s="25">
        <v>506</v>
      </c>
      <c r="H8" s="25">
        <v>19</v>
      </c>
      <c r="I8" s="25">
        <v>25</v>
      </c>
      <c r="J8" s="25">
        <v>881</v>
      </c>
    </row>
    <row r="9" spans="1:10">
      <c r="A9" s="23" t="s">
        <v>27</v>
      </c>
      <c r="B9" s="25">
        <v>34</v>
      </c>
      <c r="C9" s="25">
        <v>8</v>
      </c>
      <c r="D9" s="25">
        <v>11</v>
      </c>
      <c r="E9" s="25">
        <v>54</v>
      </c>
      <c r="F9" s="25">
        <v>20</v>
      </c>
      <c r="G9" s="25">
        <v>152</v>
      </c>
      <c r="H9" s="25">
        <v>4</v>
      </c>
      <c r="I9" s="25">
        <v>14</v>
      </c>
      <c r="J9" s="25">
        <v>297</v>
      </c>
    </row>
    <row r="10" spans="1:10">
      <c r="A10" s="23" t="s">
        <v>31</v>
      </c>
      <c r="B10" s="25">
        <v>4</v>
      </c>
      <c r="C10" s="25">
        <v>5</v>
      </c>
      <c r="D10" s="25">
        <v>2</v>
      </c>
      <c r="E10" s="25">
        <v>7</v>
      </c>
      <c r="F10" s="25">
        <v>3</v>
      </c>
      <c r="G10" s="25">
        <v>48</v>
      </c>
      <c r="H10" s="25">
        <v>1</v>
      </c>
      <c r="I10" s="25">
        <v>2</v>
      </c>
      <c r="J10" s="25">
        <v>72</v>
      </c>
    </row>
    <row r="11" spans="1:10">
      <c r="A11" s="23" t="s">
        <v>23</v>
      </c>
      <c r="B11" s="25">
        <v>45</v>
      </c>
      <c r="C11" s="25">
        <v>11</v>
      </c>
      <c r="D11" s="25">
        <v>6</v>
      </c>
      <c r="E11" s="25">
        <v>51</v>
      </c>
      <c r="F11" s="25">
        <v>21</v>
      </c>
      <c r="G11" s="25">
        <v>296</v>
      </c>
      <c r="H11" s="25"/>
      <c r="I11" s="25">
        <v>17</v>
      </c>
      <c r="J11" s="25">
        <v>447</v>
      </c>
    </row>
    <row r="12" spans="1:10">
      <c r="A12" s="23" t="s">
        <v>7</v>
      </c>
      <c r="B12" s="25">
        <v>763</v>
      </c>
      <c r="C12" s="25">
        <v>314</v>
      </c>
      <c r="D12" s="25">
        <v>201</v>
      </c>
      <c r="E12" s="25">
        <v>1090</v>
      </c>
      <c r="F12" s="25">
        <v>324</v>
      </c>
      <c r="G12" s="25">
        <v>3526</v>
      </c>
      <c r="H12" s="25">
        <v>159</v>
      </c>
      <c r="I12" s="25">
        <v>273</v>
      </c>
      <c r="J12" s="25">
        <v>6650</v>
      </c>
    </row>
    <row r="13" spans="1:10">
      <c r="A13" s="28" t="s">
        <v>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"/>
  <sheetViews>
    <sheetView showGridLines="0" workbookViewId="0">
      <selection activeCell="A3" sqref="A3"/>
    </sheetView>
  </sheetViews>
  <sheetFormatPr defaultRowHeight="10.8"/>
  <cols>
    <col min="1" max="1" width="32.140625" style="24" customWidth="1"/>
    <col min="2" max="10" width="13" style="24" customWidth="1"/>
    <col min="11" max="16384" width="9.140625" style="24"/>
  </cols>
  <sheetData>
    <row r="1" spans="1:10" s="12" customFormat="1" ht="25.2" customHeight="1">
      <c r="A1" s="11" t="s">
        <v>100</v>
      </c>
    </row>
    <row r="3" spans="1:10" ht="32.4">
      <c r="A3" s="23"/>
      <c r="B3" s="26" t="s">
        <v>108</v>
      </c>
      <c r="C3" s="26" t="s">
        <v>6</v>
      </c>
      <c r="D3" s="26" t="s">
        <v>109</v>
      </c>
      <c r="E3" s="26" t="s">
        <v>110</v>
      </c>
      <c r="F3" s="26" t="s">
        <v>5</v>
      </c>
      <c r="G3" s="26" t="s">
        <v>4</v>
      </c>
      <c r="H3" s="26" t="s">
        <v>95</v>
      </c>
      <c r="I3" s="26" t="s">
        <v>94</v>
      </c>
      <c r="J3" s="26" t="s">
        <v>19</v>
      </c>
    </row>
    <row r="4" spans="1:10">
      <c r="A4" s="23" t="s">
        <v>28</v>
      </c>
      <c r="B4" s="25"/>
      <c r="C4" s="25">
        <v>2260</v>
      </c>
      <c r="D4" s="25"/>
      <c r="E4" s="25"/>
      <c r="F4" s="25">
        <v>767</v>
      </c>
      <c r="G4" s="25">
        <v>80</v>
      </c>
      <c r="H4" s="25"/>
      <c r="I4" s="25"/>
      <c r="J4" s="25">
        <v>3107</v>
      </c>
    </row>
    <row r="5" spans="1:10">
      <c r="A5" s="23" t="s">
        <v>21</v>
      </c>
      <c r="B5" s="25"/>
      <c r="C5" s="25"/>
      <c r="D5" s="25"/>
      <c r="E5" s="25"/>
      <c r="F5" s="25"/>
      <c r="G5" s="25"/>
      <c r="H5" s="25"/>
      <c r="I5" s="25">
        <v>60</v>
      </c>
      <c r="J5" s="25">
        <v>60</v>
      </c>
    </row>
    <row r="6" spans="1:10">
      <c r="A6" s="23" t="s">
        <v>30</v>
      </c>
      <c r="B6" s="25">
        <v>3</v>
      </c>
      <c r="C6" s="25">
        <v>120</v>
      </c>
      <c r="D6" s="25"/>
      <c r="E6" s="25"/>
      <c r="F6" s="25">
        <v>65</v>
      </c>
      <c r="G6" s="25"/>
      <c r="H6" s="25">
        <v>4</v>
      </c>
      <c r="I6" s="25"/>
      <c r="J6" s="25">
        <v>192</v>
      </c>
    </row>
    <row r="7" spans="1:10">
      <c r="A7" s="23" t="s">
        <v>22</v>
      </c>
      <c r="B7" s="25"/>
      <c r="C7" s="25">
        <v>1594</v>
      </c>
      <c r="D7" s="25"/>
      <c r="E7" s="25"/>
      <c r="F7" s="25"/>
      <c r="G7" s="25"/>
      <c r="H7" s="25"/>
      <c r="I7" s="25"/>
      <c r="J7" s="25">
        <v>1594</v>
      </c>
    </row>
    <row r="8" spans="1:10">
      <c r="A8" s="23" t="s">
        <v>24</v>
      </c>
      <c r="B8" s="25">
        <v>34</v>
      </c>
      <c r="C8" s="25">
        <v>830</v>
      </c>
      <c r="D8" s="25">
        <v>1</v>
      </c>
      <c r="E8" s="25">
        <v>14</v>
      </c>
      <c r="F8" s="25"/>
      <c r="G8" s="25"/>
      <c r="H8" s="25">
        <v>2</v>
      </c>
      <c r="I8" s="25"/>
      <c r="J8" s="25">
        <v>881</v>
      </c>
    </row>
    <row r="9" spans="1:10">
      <c r="A9" s="23" t="s">
        <v>27</v>
      </c>
      <c r="B9" s="25"/>
      <c r="C9" s="25">
        <v>107</v>
      </c>
      <c r="D9" s="25">
        <v>8</v>
      </c>
      <c r="E9" s="25">
        <v>4</v>
      </c>
      <c r="F9" s="25">
        <v>72</v>
      </c>
      <c r="G9" s="25"/>
      <c r="H9" s="25">
        <v>106</v>
      </c>
      <c r="I9" s="25"/>
      <c r="J9" s="25">
        <v>297</v>
      </c>
    </row>
    <row r="10" spans="1:10">
      <c r="A10" s="23" t="s">
        <v>31</v>
      </c>
      <c r="B10" s="25"/>
      <c r="C10" s="25"/>
      <c r="D10" s="25"/>
      <c r="E10" s="25"/>
      <c r="F10" s="25">
        <v>72</v>
      </c>
      <c r="G10" s="25"/>
      <c r="H10" s="25"/>
      <c r="I10" s="25"/>
      <c r="J10" s="25">
        <v>72</v>
      </c>
    </row>
    <row r="11" spans="1:10">
      <c r="A11" s="23" t="s">
        <v>23</v>
      </c>
      <c r="B11" s="25">
        <v>132</v>
      </c>
      <c r="C11" s="25">
        <v>40</v>
      </c>
      <c r="D11" s="25">
        <v>85</v>
      </c>
      <c r="E11" s="25">
        <v>72</v>
      </c>
      <c r="F11" s="25">
        <v>111</v>
      </c>
      <c r="G11" s="25"/>
      <c r="H11" s="25">
        <v>7</v>
      </c>
      <c r="I11" s="25"/>
      <c r="J11" s="25">
        <v>447</v>
      </c>
    </row>
    <row r="12" spans="1:10">
      <c r="A12" s="23" t="s">
        <v>7</v>
      </c>
      <c r="B12" s="25">
        <f>SUM(B4:B11)</f>
        <v>169</v>
      </c>
      <c r="C12" s="25">
        <f>SUM(C4:C11)</f>
        <v>4951</v>
      </c>
      <c r="D12" s="25">
        <f t="shared" ref="D12" si="0">SUM(D4:D11)</f>
        <v>94</v>
      </c>
      <c r="E12" s="25">
        <f t="shared" ref="E12:J12" si="1">SUM(E4:E11)</f>
        <v>90</v>
      </c>
      <c r="F12" s="25">
        <f t="shared" si="1"/>
        <v>1087</v>
      </c>
      <c r="G12" s="25">
        <f t="shared" si="1"/>
        <v>80</v>
      </c>
      <c r="H12" s="25">
        <f t="shared" si="1"/>
        <v>119</v>
      </c>
      <c r="I12" s="25">
        <f t="shared" si="1"/>
        <v>60</v>
      </c>
      <c r="J12" s="25">
        <f t="shared" si="1"/>
        <v>6650</v>
      </c>
    </row>
    <row r="13" spans="1:10">
      <c r="A13" s="28" t="s">
        <v>8</v>
      </c>
    </row>
    <row r="14" spans="1:10">
      <c r="A14" s="42" t="s">
        <v>111</v>
      </c>
      <c r="B14" s="43"/>
      <c r="C14" s="43"/>
      <c r="D14" s="43"/>
      <c r="E14" s="43"/>
      <c r="F14" s="43"/>
      <c r="G14" s="43"/>
      <c r="H14" s="43"/>
      <c r="I14" s="43"/>
      <c r="J14" s="43"/>
    </row>
  </sheetData>
  <mergeCells count="1">
    <mergeCell ref="A14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showGridLines="0" workbookViewId="0">
      <selection activeCell="A3" sqref="A3"/>
    </sheetView>
  </sheetViews>
  <sheetFormatPr defaultRowHeight="10.8"/>
  <cols>
    <col min="1" max="1" width="37" style="24" customWidth="1"/>
    <col min="2" max="2" width="25.28515625" style="24" customWidth="1"/>
    <col min="3" max="10" width="15.42578125" style="24" customWidth="1"/>
    <col min="11" max="11" width="19.28515625" style="24" customWidth="1"/>
    <col min="12" max="16384" width="9.140625" style="24"/>
  </cols>
  <sheetData>
    <row r="1" spans="1:11" s="12" customFormat="1" ht="25.2" customHeight="1">
      <c r="A1" s="11" t="s">
        <v>93</v>
      </c>
    </row>
    <row r="3" spans="1:11" ht="43.2">
      <c r="A3" s="33" t="s">
        <v>47</v>
      </c>
      <c r="B3" s="26" t="s">
        <v>58</v>
      </c>
      <c r="C3" s="26" t="s">
        <v>59</v>
      </c>
      <c r="D3" s="26" t="s">
        <v>60</v>
      </c>
      <c r="E3" s="26" t="s">
        <v>61</v>
      </c>
      <c r="F3" s="26" t="s">
        <v>62</v>
      </c>
      <c r="G3" s="26" t="s">
        <v>63</v>
      </c>
      <c r="H3" s="26" t="s">
        <v>64</v>
      </c>
      <c r="I3" s="26" t="s">
        <v>65</v>
      </c>
      <c r="J3" s="26" t="s">
        <v>74</v>
      </c>
      <c r="K3" s="26" t="s">
        <v>19</v>
      </c>
    </row>
    <row r="4" spans="1:11">
      <c r="A4" s="23" t="s">
        <v>28</v>
      </c>
      <c r="B4" s="25">
        <v>85</v>
      </c>
      <c r="C4" s="25">
        <v>32</v>
      </c>
      <c r="D4" s="25">
        <v>21</v>
      </c>
      <c r="E4" s="25">
        <v>296</v>
      </c>
      <c r="F4" s="25">
        <v>188</v>
      </c>
      <c r="G4" s="25">
        <v>46</v>
      </c>
      <c r="H4" s="25">
        <v>4</v>
      </c>
      <c r="I4" s="25">
        <v>179</v>
      </c>
      <c r="J4" s="25">
        <v>2256</v>
      </c>
      <c r="K4" s="25">
        <v>3107</v>
      </c>
    </row>
    <row r="5" spans="1:11">
      <c r="A5" s="23" t="s">
        <v>21</v>
      </c>
      <c r="B5" s="25">
        <v>8</v>
      </c>
      <c r="C5" s="25">
        <v>12</v>
      </c>
      <c r="D5" s="25">
        <v>11</v>
      </c>
      <c r="E5" s="25">
        <v>20</v>
      </c>
      <c r="F5" s="25"/>
      <c r="G5" s="25">
        <v>2</v>
      </c>
      <c r="H5" s="25"/>
      <c r="I5" s="25">
        <v>7</v>
      </c>
      <c r="J5" s="25"/>
      <c r="K5" s="25">
        <v>60</v>
      </c>
    </row>
    <row r="6" spans="1:11">
      <c r="A6" s="23" t="s">
        <v>30</v>
      </c>
      <c r="B6" s="25">
        <v>19</v>
      </c>
      <c r="C6" s="25">
        <v>15</v>
      </c>
      <c r="D6" s="25">
        <v>12</v>
      </c>
      <c r="E6" s="25">
        <v>27</v>
      </c>
      <c r="F6" s="25">
        <v>3</v>
      </c>
      <c r="G6" s="25">
        <v>7</v>
      </c>
      <c r="H6" s="25">
        <v>82</v>
      </c>
      <c r="I6" s="25">
        <v>18</v>
      </c>
      <c r="J6" s="25">
        <v>9</v>
      </c>
      <c r="K6" s="25">
        <v>192</v>
      </c>
    </row>
    <row r="7" spans="1:11">
      <c r="A7" s="23" t="s">
        <v>22</v>
      </c>
      <c r="B7" s="25"/>
      <c r="C7" s="25"/>
      <c r="D7" s="25"/>
      <c r="E7" s="25"/>
      <c r="F7" s="25"/>
      <c r="G7" s="25"/>
      <c r="H7" s="25">
        <v>1414</v>
      </c>
      <c r="I7" s="25"/>
      <c r="J7" s="25">
        <v>180</v>
      </c>
      <c r="K7" s="25">
        <v>1594</v>
      </c>
    </row>
    <row r="8" spans="1:11">
      <c r="A8" s="23" t="s">
        <v>24</v>
      </c>
      <c r="B8" s="25">
        <v>38</v>
      </c>
      <c r="C8" s="25">
        <v>64</v>
      </c>
      <c r="D8" s="25">
        <v>30</v>
      </c>
      <c r="E8" s="25">
        <v>62</v>
      </c>
      <c r="F8" s="25">
        <v>45</v>
      </c>
      <c r="G8" s="25">
        <v>173</v>
      </c>
      <c r="H8" s="25">
        <v>380</v>
      </c>
      <c r="I8" s="25">
        <v>89</v>
      </c>
      <c r="J8" s="25"/>
      <c r="K8" s="25">
        <v>881</v>
      </c>
    </row>
    <row r="9" spans="1:11">
      <c r="A9" s="23" t="s">
        <v>27</v>
      </c>
      <c r="B9" s="25">
        <v>37</v>
      </c>
      <c r="C9" s="25">
        <v>33</v>
      </c>
      <c r="D9" s="25">
        <v>23</v>
      </c>
      <c r="E9" s="25">
        <v>80</v>
      </c>
      <c r="F9" s="25">
        <v>8</v>
      </c>
      <c r="G9" s="25">
        <v>87</v>
      </c>
      <c r="H9" s="25"/>
      <c r="I9" s="25">
        <v>29</v>
      </c>
      <c r="J9" s="25"/>
      <c r="K9" s="25">
        <v>297</v>
      </c>
    </row>
    <row r="10" spans="1:11">
      <c r="A10" s="23" t="s">
        <v>31</v>
      </c>
      <c r="B10" s="25"/>
      <c r="C10" s="25"/>
      <c r="D10" s="25"/>
      <c r="E10" s="25"/>
      <c r="F10" s="25">
        <v>72</v>
      </c>
      <c r="G10" s="25"/>
      <c r="H10" s="25"/>
      <c r="I10" s="25"/>
      <c r="J10" s="25"/>
      <c r="K10" s="25">
        <v>72</v>
      </c>
    </row>
    <row r="11" spans="1:11">
      <c r="A11" s="23" t="s">
        <v>23</v>
      </c>
      <c r="B11" s="25">
        <v>16</v>
      </c>
      <c r="C11" s="25">
        <v>14</v>
      </c>
      <c r="D11" s="25">
        <v>1</v>
      </c>
      <c r="E11" s="25">
        <v>20</v>
      </c>
      <c r="F11" s="25">
        <v>240</v>
      </c>
      <c r="G11" s="25">
        <v>92</v>
      </c>
      <c r="H11" s="25">
        <v>35</v>
      </c>
      <c r="I11" s="25">
        <v>29</v>
      </c>
      <c r="J11" s="25"/>
      <c r="K11" s="25">
        <v>447</v>
      </c>
    </row>
    <row r="12" spans="1:11">
      <c r="A12" s="23" t="s">
        <v>7</v>
      </c>
      <c r="B12" s="25">
        <v>203</v>
      </c>
      <c r="C12" s="25">
        <v>170</v>
      </c>
      <c r="D12" s="25">
        <v>98</v>
      </c>
      <c r="E12" s="25">
        <v>505</v>
      </c>
      <c r="F12" s="25">
        <v>556</v>
      </c>
      <c r="G12" s="25">
        <v>407</v>
      </c>
      <c r="H12" s="25">
        <v>1915</v>
      </c>
      <c r="I12" s="25">
        <v>351</v>
      </c>
      <c r="J12" s="25">
        <v>2445</v>
      </c>
      <c r="K12" s="25">
        <v>6650</v>
      </c>
    </row>
    <row r="13" spans="1:11">
      <c r="A13" s="28" t="s">
        <v>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showGridLines="0" workbookViewId="0">
      <selection activeCell="A3" sqref="A3"/>
    </sheetView>
  </sheetViews>
  <sheetFormatPr defaultRowHeight="10.8"/>
  <cols>
    <col min="1" max="1" width="37" style="24" customWidth="1"/>
    <col min="2" max="2" width="25.28515625" style="24" customWidth="1"/>
    <col min="3" max="10" width="15.42578125" style="24" customWidth="1"/>
    <col min="11" max="16384" width="9.140625" style="24"/>
  </cols>
  <sheetData>
    <row r="1" spans="1:10" s="12" customFormat="1" ht="25.2" customHeight="1">
      <c r="A1" s="11" t="s">
        <v>96</v>
      </c>
    </row>
    <row r="3" spans="1:10">
      <c r="A3" s="33" t="s">
        <v>47</v>
      </c>
      <c r="B3" s="26" t="s">
        <v>82</v>
      </c>
      <c r="C3" s="26" t="s">
        <v>83</v>
      </c>
      <c r="D3" s="26" t="s">
        <v>84</v>
      </c>
      <c r="E3" s="26" t="s">
        <v>85</v>
      </c>
      <c r="F3" s="26" t="s">
        <v>86</v>
      </c>
      <c r="G3" s="26" t="s">
        <v>87</v>
      </c>
      <c r="H3" s="26" t="s">
        <v>88</v>
      </c>
      <c r="I3" s="26" t="s">
        <v>89</v>
      </c>
      <c r="J3" s="26" t="s">
        <v>7</v>
      </c>
    </row>
    <row r="4" spans="1:10">
      <c r="A4" s="23" t="s">
        <v>28</v>
      </c>
      <c r="B4" s="25">
        <v>717</v>
      </c>
      <c r="C4" s="25">
        <v>539</v>
      </c>
      <c r="D4" s="25">
        <v>456</v>
      </c>
      <c r="E4" s="25">
        <v>509</v>
      </c>
      <c r="F4" s="25">
        <v>35</v>
      </c>
      <c r="G4" s="25"/>
      <c r="H4" s="25">
        <v>84</v>
      </c>
      <c r="I4" s="25">
        <v>767</v>
      </c>
      <c r="J4" s="25">
        <v>3107</v>
      </c>
    </row>
    <row r="5" spans="1:10">
      <c r="A5" s="23" t="s">
        <v>21</v>
      </c>
      <c r="B5" s="25"/>
      <c r="C5" s="25"/>
      <c r="D5" s="25"/>
      <c r="E5" s="25"/>
      <c r="F5" s="25"/>
      <c r="G5" s="25"/>
      <c r="H5" s="25"/>
      <c r="I5" s="25">
        <v>60</v>
      </c>
      <c r="J5" s="25">
        <v>60</v>
      </c>
    </row>
    <row r="6" spans="1:10">
      <c r="A6" s="23" t="s">
        <v>30</v>
      </c>
      <c r="B6" s="25">
        <v>8</v>
      </c>
      <c r="C6" s="25">
        <v>1</v>
      </c>
      <c r="D6" s="25"/>
      <c r="E6" s="25">
        <v>24</v>
      </c>
      <c r="F6" s="25">
        <v>32</v>
      </c>
      <c r="G6" s="25">
        <v>124</v>
      </c>
      <c r="H6" s="25">
        <v>3</v>
      </c>
      <c r="I6" s="25"/>
      <c r="J6" s="25">
        <v>192</v>
      </c>
    </row>
    <row r="7" spans="1:10">
      <c r="A7" s="23" t="s">
        <v>22</v>
      </c>
      <c r="B7" s="25">
        <v>1490</v>
      </c>
      <c r="C7" s="25">
        <v>96</v>
      </c>
      <c r="D7" s="25"/>
      <c r="E7" s="25"/>
      <c r="F7" s="25"/>
      <c r="G7" s="25">
        <v>8</v>
      </c>
      <c r="H7" s="25"/>
      <c r="I7" s="25"/>
      <c r="J7" s="25">
        <v>1594</v>
      </c>
    </row>
    <row r="8" spans="1:10">
      <c r="A8" s="23" t="s">
        <v>24</v>
      </c>
      <c r="B8" s="25">
        <v>195</v>
      </c>
      <c r="C8" s="25">
        <v>650</v>
      </c>
      <c r="D8" s="25">
        <v>25</v>
      </c>
      <c r="E8" s="25">
        <v>9</v>
      </c>
      <c r="F8" s="25">
        <v>2</v>
      </c>
      <c r="G8" s="25"/>
      <c r="H8" s="25"/>
      <c r="I8" s="25"/>
      <c r="J8" s="25">
        <v>881</v>
      </c>
    </row>
    <row r="9" spans="1:10">
      <c r="A9" s="23" t="s">
        <v>27</v>
      </c>
      <c r="B9" s="25">
        <v>8</v>
      </c>
      <c r="C9" s="25">
        <v>33</v>
      </c>
      <c r="D9" s="25">
        <v>34</v>
      </c>
      <c r="E9" s="25">
        <v>7</v>
      </c>
      <c r="F9" s="25">
        <v>51</v>
      </c>
      <c r="G9" s="25">
        <v>118</v>
      </c>
      <c r="H9" s="25">
        <v>42</v>
      </c>
      <c r="I9" s="25">
        <v>4</v>
      </c>
      <c r="J9" s="25">
        <v>297</v>
      </c>
    </row>
    <row r="10" spans="1:10">
      <c r="A10" s="23" t="s">
        <v>31</v>
      </c>
      <c r="B10" s="25"/>
      <c r="C10" s="25"/>
      <c r="D10" s="25"/>
      <c r="E10" s="25"/>
      <c r="F10" s="25"/>
      <c r="G10" s="25">
        <v>29</v>
      </c>
      <c r="H10" s="25">
        <v>43</v>
      </c>
      <c r="I10" s="25"/>
      <c r="J10" s="25">
        <v>72</v>
      </c>
    </row>
    <row r="11" spans="1:10">
      <c r="A11" s="23" t="s">
        <v>23</v>
      </c>
      <c r="B11" s="25">
        <v>131</v>
      </c>
      <c r="C11" s="25">
        <v>17</v>
      </c>
      <c r="D11" s="25">
        <v>100</v>
      </c>
      <c r="E11" s="25">
        <v>35</v>
      </c>
      <c r="F11" s="25">
        <v>28</v>
      </c>
      <c r="G11" s="25">
        <v>18</v>
      </c>
      <c r="H11" s="25">
        <v>66</v>
      </c>
      <c r="I11" s="25">
        <v>52</v>
      </c>
      <c r="J11" s="25">
        <v>447</v>
      </c>
    </row>
    <row r="12" spans="1:10">
      <c r="A12" s="23" t="s">
        <v>7</v>
      </c>
      <c r="B12" s="25">
        <v>2549</v>
      </c>
      <c r="C12" s="25">
        <v>1336</v>
      </c>
      <c r="D12" s="25">
        <v>615</v>
      </c>
      <c r="E12" s="25">
        <v>584</v>
      </c>
      <c r="F12" s="25">
        <v>148</v>
      </c>
      <c r="G12" s="25">
        <v>297</v>
      </c>
      <c r="H12" s="25">
        <v>238</v>
      </c>
      <c r="I12" s="25">
        <v>883</v>
      </c>
      <c r="J12" s="25">
        <v>6650</v>
      </c>
    </row>
    <row r="13" spans="1:10">
      <c r="A13" s="28" t="s">
        <v>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workbookViewId="0">
      <selection activeCell="B27" sqref="B27"/>
    </sheetView>
  </sheetViews>
  <sheetFormatPr defaultRowHeight="10.8"/>
  <cols>
    <col min="1" max="1" width="34" style="24" customWidth="1"/>
    <col min="2" max="2" width="51.28515625" style="24" customWidth="1"/>
    <col min="3" max="10" width="15.42578125" style="24" customWidth="1"/>
    <col min="11" max="11" width="14.7109375" style="24" customWidth="1"/>
    <col min="12" max="16384" width="9.140625" style="24"/>
  </cols>
  <sheetData>
    <row r="1" spans="1:11" s="12" customFormat="1" ht="25.2" customHeight="1">
      <c r="A1" s="11" t="s">
        <v>97</v>
      </c>
    </row>
    <row r="3" spans="1:11" ht="21.6">
      <c r="A3" s="23" t="s">
        <v>47</v>
      </c>
      <c r="B3" s="23" t="s">
        <v>33</v>
      </c>
      <c r="C3" s="26" t="s">
        <v>9</v>
      </c>
      <c r="D3" s="26" t="s">
        <v>10</v>
      </c>
      <c r="E3" s="26" t="s">
        <v>11</v>
      </c>
      <c r="F3" s="26" t="s">
        <v>12</v>
      </c>
      <c r="G3" s="26" t="s">
        <v>13</v>
      </c>
      <c r="H3" s="26" t="s">
        <v>14</v>
      </c>
      <c r="I3" s="26" t="s">
        <v>15</v>
      </c>
      <c r="J3" s="26" t="s">
        <v>16</v>
      </c>
      <c r="K3" s="26" t="s">
        <v>7</v>
      </c>
    </row>
    <row r="4" spans="1:11">
      <c r="A4" s="37" t="s">
        <v>28</v>
      </c>
      <c r="B4" s="23" t="s">
        <v>53</v>
      </c>
      <c r="C4" s="25">
        <v>11</v>
      </c>
      <c r="D4" s="25">
        <v>3</v>
      </c>
      <c r="E4" s="25">
        <v>2</v>
      </c>
      <c r="F4" s="25">
        <v>11</v>
      </c>
      <c r="G4" s="25">
        <v>3</v>
      </c>
      <c r="H4" s="25">
        <v>44</v>
      </c>
      <c r="I4" s="25"/>
      <c r="J4" s="25">
        <v>6</v>
      </c>
      <c r="K4" s="25">
        <v>80</v>
      </c>
    </row>
    <row r="5" spans="1:11">
      <c r="A5" s="38"/>
      <c r="B5" s="23" t="s">
        <v>54</v>
      </c>
      <c r="C5" s="25">
        <v>95</v>
      </c>
      <c r="D5" s="25">
        <v>36</v>
      </c>
      <c r="E5" s="25">
        <v>19</v>
      </c>
      <c r="F5" s="25">
        <v>127</v>
      </c>
      <c r="G5" s="25">
        <v>50</v>
      </c>
      <c r="H5" s="25">
        <v>380</v>
      </c>
      <c r="I5" s="25">
        <v>25</v>
      </c>
      <c r="J5" s="25">
        <v>35</v>
      </c>
      <c r="K5" s="25">
        <v>767</v>
      </c>
    </row>
    <row r="6" spans="1:11">
      <c r="A6" s="39"/>
      <c r="B6" s="23" t="s">
        <v>29</v>
      </c>
      <c r="C6" s="25">
        <v>337</v>
      </c>
      <c r="D6" s="25">
        <v>118</v>
      </c>
      <c r="E6" s="25">
        <v>68</v>
      </c>
      <c r="F6" s="25">
        <v>377</v>
      </c>
      <c r="G6" s="25">
        <v>114</v>
      </c>
      <c r="H6" s="25">
        <v>1075</v>
      </c>
      <c r="I6" s="25">
        <v>63</v>
      </c>
      <c r="J6" s="25">
        <v>108</v>
      </c>
      <c r="K6" s="25">
        <v>2260</v>
      </c>
    </row>
    <row r="7" spans="1:11">
      <c r="A7" s="27" t="s">
        <v>21</v>
      </c>
      <c r="B7" s="23" t="s">
        <v>48</v>
      </c>
      <c r="C7" s="25"/>
      <c r="D7" s="25"/>
      <c r="E7" s="25">
        <v>7</v>
      </c>
      <c r="F7" s="25">
        <v>4</v>
      </c>
      <c r="G7" s="25">
        <v>2</v>
      </c>
      <c r="H7" s="25">
        <v>47</v>
      </c>
      <c r="I7" s="25"/>
      <c r="J7" s="25"/>
      <c r="K7" s="25">
        <v>60</v>
      </c>
    </row>
    <row r="8" spans="1:11">
      <c r="A8" s="37" t="s">
        <v>30</v>
      </c>
      <c r="B8" s="23" t="s">
        <v>36</v>
      </c>
      <c r="C8" s="25">
        <v>4</v>
      </c>
      <c r="D8" s="25">
        <v>1</v>
      </c>
      <c r="E8" s="25">
        <v>2</v>
      </c>
      <c r="F8" s="25">
        <v>12</v>
      </c>
      <c r="G8" s="25"/>
      <c r="H8" s="25">
        <v>34</v>
      </c>
      <c r="I8" s="25">
        <v>3</v>
      </c>
      <c r="J8" s="25">
        <v>1</v>
      </c>
      <c r="K8" s="25">
        <v>57</v>
      </c>
    </row>
    <row r="9" spans="1:11">
      <c r="A9" s="38"/>
      <c r="B9" s="23" t="s">
        <v>37</v>
      </c>
      <c r="C9" s="25">
        <v>6</v>
      </c>
      <c r="D9" s="25">
        <v>4</v>
      </c>
      <c r="E9" s="25">
        <v>1</v>
      </c>
      <c r="F9" s="25">
        <v>6</v>
      </c>
      <c r="G9" s="25">
        <v>2</v>
      </c>
      <c r="H9" s="25">
        <v>53</v>
      </c>
      <c r="I9" s="25"/>
      <c r="J9" s="25">
        <v>2</v>
      </c>
      <c r="K9" s="25">
        <v>74</v>
      </c>
    </row>
    <row r="10" spans="1:11">
      <c r="A10" s="38"/>
      <c r="B10" s="23" t="s">
        <v>38</v>
      </c>
      <c r="C10" s="25">
        <v>1</v>
      </c>
      <c r="D10" s="25">
        <v>1</v>
      </c>
      <c r="E10" s="25">
        <v>1</v>
      </c>
      <c r="F10" s="25">
        <v>3</v>
      </c>
      <c r="G10" s="25">
        <v>1</v>
      </c>
      <c r="H10" s="25">
        <v>7</v>
      </c>
      <c r="I10" s="25"/>
      <c r="J10" s="25">
        <v>1</v>
      </c>
      <c r="K10" s="25">
        <v>15</v>
      </c>
    </row>
    <row r="11" spans="1:11">
      <c r="A11" s="39"/>
      <c r="B11" s="23" t="s">
        <v>39</v>
      </c>
      <c r="C11" s="25">
        <v>4</v>
      </c>
      <c r="D11" s="25">
        <v>3</v>
      </c>
      <c r="E11" s="25">
        <v>1</v>
      </c>
      <c r="F11" s="25">
        <v>2</v>
      </c>
      <c r="G11" s="25">
        <v>4</v>
      </c>
      <c r="H11" s="25">
        <v>26</v>
      </c>
      <c r="I11" s="25">
        <v>2</v>
      </c>
      <c r="J11" s="25">
        <v>4</v>
      </c>
      <c r="K11" s="25">
        <v>46</v>
      </c>
    </row>
    <row r="12" spans="1:11">
      <c r="A12" s="37" t="s">
        <v>22</v>
      </c>
      <c r="B12" s="23" t="s">
        <v>40</v>
      </c>
      <c r="C12" s="25">
        <v>2</v>
      </c>
      <c r="D12" s="25"/>
      <c r="E12" s="25"/>
      <c r="F12" s="25"/>
      <c r="G12" s="25">
        <v>3</v>
      </c>
      <c r="H12" s="25">
        <v>47</v>
      </c>
      <c r="I12" s="25"/>
      <c r="J12" s="25">
        <v>1</v>
      </c>
      <c r="K12" s="25">
        <v>53</v>
      </c>
    </row>
    <row r="13" spans="1:11">
      <c r="A13" s="38"/>
      <c r="B13" s="23" t="s">
        <v>41</v>
      </c>
      <c r="C13" s="25">
        <v>103</v>
      </c>
      <c r="D13" s="25">
        <v>85</v>
      </c>
      <c r="E13" s="25">
        <v>43</v>
      </c>
      <c r="F13" s="25">
        <v>291</v>
      </c>
      <c r="G13" s="25">
        <v>74</v>
      </c>
      <c r="H13" s="25">
        <v>719</v>
      </c>
      <c r="I13" s="25">
        <v>42</v>
      </c>
      <c r="J13" s="25">
        <v>57</v>
      </c>
      <c r="K13" s="25">
        <v>1414</v>
      </c>
    </row>
    <row r="14" spans="1:11">
      <c r="A14" s="39"/>
      <c r="B14" s="23" t="s">
        <v>42</v>
      </c>
      <c r="C14" s="25">
        <v>16</v>
      </c>
      <c r="D14" s="25">
        <v>2</v>
      </c>
      <c r="E14" s="25">
        <v>16</v>
      </c>
      <c r="F14" s="25">
        <v>1</v>
      </c>
      <c r="G14" s="25"/>
      <c r="H14" s="25">
        <v>92</v>
      </c>
      <c r="I14" s="25"/>
      <c r="J14" s="25"/>
      <c r="K14" s="25">
        <v>127</v>
      </c>
    </row>
    <row r="15" spans="1:11">
      <c r="A15" s="37" t="s">
        <v>98</v>
      </c>
      <c r="B15" s="23" t="s">
        <v>25</v>
      </c>
      <c r="C15" s="25">
        <v>50</v>
      </c>
      <c r="D15" s="25">
        <v>18</v>
      </c>
      <c r="E15" s="25">
        <v>18</v>
      </c>
      <c r="F15" s="25">
        <v>95</v>
      </c>
      <c r="G15" s="25">
        <v>17</v>
      </c>
      <c r="H15" s="25">
        <v>326</v>
      </c>
      <c r="I15" s="25">
        <v>9</v>
      </c>
      <c r="J15" s="25">
        <v>12</v>
      </c>
      <c r="K15" s="25">
        <v>545</v>
      </c>
    </row>
    <row r="16" spans="1:11">
      <c r="A16" s="39"/>
      <c r="B16" s="23" t="s">
        <v>26</v>
      </c>
      <c r="C16" s="25">
        <v>101</v>
      </c>
      <c r="D16" s="25">
        <v>34</v>
      </c>
      <c r="E16" s="25">
        <v>20</v>
      </c>
      <c r="F16" s="25">
        <v>144</v>
      </c>
      <c r="G16" s="25">
        <v>25</v>
      </c>
      <c r="H16" s="25">
        <v>474</v>
      </c>
      <c r="I16" s="25">
        <v>15</v>
      </c>
      <c r="J16" s="25">
        <v>24</v>
      </c>
      <c r="K16" s="25">
        <v>837</v>
      </c>
    </row>
    <row r="17" spans="1:11">
      <c r="A17" s="37" t="s">
        <v>27</v>
      </c>
      <c r="B17" s="23" t="s">
        <v>43</v>
      </c>
      <c r="C17" s="25">
        <v>6</v>
      </c>
      <c r="D17" s="25">
        <v>2</v>
      </c>
      <c r="E17" s="25">
        <v>1</v>
      </c>
      <c r="F17" s="25">
        <v>20</v>
      </c>
      <c r="G17" s="25">
        <v>8</v>
      </c>
      <c r="H17" s="25">
        <v>37</v>
      </c>
      <c r="I17" s="25"/>
      <c r="J17" s="25">
        <v>3</v>
      </c>
      <c r="K17" s="25">
        <v>77</v>
      </c>
    </row>
    <row r="18" spans="1:11">
      <c r="A18" s="38"/>
      <c r="B18" s="23" t="s">
        <v>44</v>
      </c>
      <c r="C18" s="25">
        <v>26</v>
      </c>
      <c r="D18" s="25">
        <v>5</v>
      </c>
      <c r="E18" s="25">
        <v>10</v>
      </c>
      <c r="F18" s="25">
        <v>27</v>
      </c>
      <c r="G18" s="25">
        <v>12</v>
      </c>
      <c r="H18" s="25">
        <v>82</v>
      </c>
      <c r="I18" s="25">
        <v>4</v>
      </c>
      <c r="J18" s="25">
        <v>10</v>
      </c>
      <c r="K18" s="25">
        <v>176</v>
      </c>
    </row>
    <row r="19" spans="1:11">
      <c r="A19" s="39"/>
      <c r="B19" s="23" t="s">
        <v>45</v>
      </c>
      <c r="C19" s="25">
        <v>2</v>
      </c>
      <c r="D19" s="25">
        <v>1</v>
      </c>
      <c r="E19" s="25"/>
      <c r="F19" s="25">
        <v>7</v>
      </c>
      <c r="G19" s="25"/>
      <c r="H19" s="25">
        <v>33</v>
      </c>
      <c r="I19" s="25"/>
      <c r="J19" s="25">
        <v>1</v>
      </c>
      <c r="K19" s="25">
        <v>44</v>
      </c>
    </row>
    <row r="20" spans="1:11">
      <c r="A20" s="23" t="s">
        <v>31</v>
      </c>
      <c r="B20" s="23" t="s">
        <v>32</v>
      </c>
      <c r="C20" s="25">
        <v>4</v>
      </c>
      <c r="D20" s="25">
        <v>5</v>
      </c>
      <c r="E20" s="25">
        <v>2</v>
      </c>
      <c r="F20" s="25">
        <v>7</v>
      </c>
      <c r="G20" s="25">
        <v>3</v>
      </c>
      <c r="H20" s="25">
        <v>48</v>
      </c>
      <c r="I20" s="25">
        <v>1</v>
      </c>
      <c r="J20" s="25">
        <v>2</v>
      </c>
      <c r="K20" s="25">
        <v>72</v>
      </c>
    </row>
    <row r="21" spans="1:11">
      <c r="A21" s="23" t="s">
        <v>23</v>
      </c>
      <c r="B21" s="23" t="s">
        <v>46</v>
      </c>
      <c r="C21" s="25">
        <v>45</v>
      </c>
      <c r="D21" s="25">
        <v>11</v>
      </c>
      <c r="E21" s="25">
        <v>6</v>
      </c>
      <c r="F21" s="25">
        <v>51</v>
      </c>
      <c r="G21" s="25">
        <v>21</v>
      </c>
      <c r="H21" s="25">
        <v>296</v>
      </c>
      <c r="I21" s="25"/>
      <c r="J21" s="25">
        <v>17</v>
      </c>
      <c r="K21" s="25">
        <v>447</v>
      </c>
    </row>
    <row r="22" spans="1:11">
      <c r="A22" s="24" t="s">
        <v>8</v>
      </c>
    </row>
    <row r="23" spans="1:11" ht="43.2" customHeight="1">
      <c r="A23" s="44" t="s">
        <v>99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6">
    <mergeCell ref="A23:K23"/>
    <mergeCell ref="A4:A6"/>
    <mergeCell ref="A8:A11"/>
    <mergeCell ref="A12:A14"/>
    <mergeCell ref="A15:A16"/>
    <mergeCell ref="A17:A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4"/>
  <sheetViews>
    <sheetView showGridLines="0" workbookViewId="0">
      <selection activeCell="A3" sqref="A3"/>
    </sheetView>
  </sheetViews>
  <sheetFormatPr defaultRowHeight="10.8"/>
  <cols>
    <col min="1" max="1" width="37" style="24" customWidth="1"/>
    <col min="2" max="2" width="51.140625" style="24" customWidth="1"/>
    <col min="3" max="8" width="15.42578125" style="24" customWidth="1"/>
    <col min="9" max="9" width="9.140625" style="24"/>
    <col min="10" max="10" width="16.42578125" style="24" customWidth="1"/>
    <col min="11" max="16384" width="9.140625" style="24"/>
  </cols>
  <sheetData>
    <row r="1" spans="1:11" s="12" customFormat="1" ht="25.2" customHeight="1">
      <c r="A1" s="11" t="s">
        <v>101</v>
      </c>
    </row>
    <row r="3" spans="1:11" ht="32.4">
      <c r="A3" s="23" t="s">
        <v>47</v>
      </c>
      <c r="B3" s="23" t="s">
        <v>33</v>
      </c>
      <c r="C3" s="26" t="s">
        <v>108</v>
      </c>
      <c r="D3" s="26" t="s">
        <v>6</v>
      </c>
      <c r="E3" s="26" t="s">
        <v>109</v>
      </c>
      <c r="F3" s="26" t="s">
        <v>110</v>
      </c>
      <c r="G3" s="26" t="s">
        <v>5</v>
      </c>
      <c r="H3" s="26" t="s">
        <v>4</v>
      </c>
      <c r="I3" s="26" t="s">
        <v>95</v>
      </c>
      <c r="J3" s="26" t="s">
        <v>94</v>
      </c>
      <c r="K3" s="26" t="s">
        <v>19</v>
      </c>
    </row>
    <row r="4" spans="1:11">
      <c r="A4" s="37" t="s">
        <v>28</v>
      </c>
      <c r="B4" s="23" t="s">
        <v>53</v>
      </c>
      <c r="C4" s="25"/>
      <c r="D4" s="25"/>
      <c r="E4" s="25"/>
      <c r="F4" s="25"/>
      <c r="G4" s="25"/>
      <c r="H4" s="25">
        <v>80</v>
      </c>
      <c r="I4" s="25"/>
      <c r="J4" s="25"/>
      <c r="K4" s="25">
        <v>80</v>
      </c>
    </row>
    <row r="5" spans="1:11">
      <c r="A5" s="38"/>
      <c r="B5" s="23" t="s">
        <v>54</v>
      </c>
      <c r="C5" s="25"/>
      <c r="D5" s="25"/>
      <c r="E5" s="25"/>
      <c r="F5" s="25"/>
      <c r="G5" s="25">
        <v>767</v>
      </c>
      <c r="H5" s="25"/>
      <c r="I5" s="25"/>
      <c r="J5" s="25"/>
      <c r="K5" s="25">
        <v>767</v>
      </c>
    </row>
    <row r="6" spans="1:11">
      <c r="A6" s="39"/>
      <c r="B6" s="23" t="s">
        <v>29</v>
      </c>
      <c r="C6" s="25"/>
      <c r="D6" s="25">
        <v>2260</v>
      </c>
      <c r="E6" s="25"/>
      <c r="F6" s="25"/>
      <c r="G6" s="25"/>
      <c r="H6" s="25"/>
      <c r="I6" s="25"/>
      <c r="J6" s="25"/>
      <c r="K6" s="25">
        <v>2260</v>
      </c>
    </row>
    <row r="7" spans="1:11">
      <c r="A7" s="27" t="s">
        <v>21</v>
      </c>
      <c r="B7" s="23" t="s">
        <v>48</v>
      </c>
      <c r="C7" s="25"/>
      <c r="D7" s="25"/>
      <c r="E7" s="25"/>
      <c r="F7" s="25"/>
      <c r="G7" s="25"/>
      <c r="H7" s="25"/>
      <c r="I7" s="25"/>
      <c r="J7" s="25">
        <v>60</v>
      </c>
      <c r="K7" s="25">
        <v>60</v>
      </c>
    </row>
    <row r="8" spans="1:11">
      <c r="A8" s="37" t="s">
        <v>30</v>
      </c>
      <c r="B8" s="23" t="s">
        <v>36</v>
      </c>
      <c r="C8" s="25"/>
      <c r="D8" s="25">
        <v>26</v>
      </c>
      <c r="E8" s="25"/>
      <c r="F8" s="25"/>
      <c r="G8" s="25">
        <v>31</v>
      </c>
      <c r="H8" s="25"/>
      <c r="I8" s="25"/>
      <c r="J8" s="25"/>
      <c r="K8" s="25">
        <v>57</v>
      </c>
    </row>
    <row r="9" spans="1:11">
      <c r="A9" s="38"/>
      <c r="B9" s="23" t="s">
        <v>37</v>
      </c>
      <c r="C9" s="25">
        <v>2</v>
      </c>
      <c r="D9" s="25">
        <v>71</v>
      </c>
      <c r="E9" s="25"/>
      <c r="F9" s="25"/>
      <c r="G9" s="25"/>
      <c r="H9" s="25"/>
      <c r="I9" s="25">
        <v>1</v>
      </c>
      <c r="J9" s="25"/>
      <c r="K9" s="25">
        <v>74</v>
      </c>
    </row>
    <row r="10" spans="1:11">
      <c r="A10" s="38"/>
      <c r="B10" s="23" t="s">
        <v>38</v>
      </c>
      <c r="C10" s="25">
        <v>1</v>
      </c>
      <c r="D10" s="25">
        <v>14</v>
      </c>
      <c r="E10" s="25"/>
      <c r="F10" s="25"/>
      <c r="G10" s="25"/>
      <c r="H10" s="25"/>
      <c r="I10" s="25"/>
      <c r="J10" s="25"/>
      <c r="K10" s="25">
        <v>15</v>
      </c>
    </row>
    <row r="11" spans="1:11">
      <c r="A11" s="39"/>
      <c r="B11" s="23" t="s">
        <v>39</v>
      </c>
      <c r="C11" s="25"/>
      <c r="D11" s="25">
        <v>9</v>
      </c>
      <c r="E11" s="25"/>
      <c r="F11" s="25"/>
      <c r="G11" s="25">
        <v>34</v>
      </c>
      <c r="H11" s="25"/>
      <c r="I11" s="25">
        <v>3</v>
      </c>
      <c r="J11" s="25"/>
      <c r="K11" s="25">
        <v>46</v>
      </c>
    </row>
    <row r="12" spans="1:11">
      <c r="A12" s="37" t="s">
        <v>22</v>
      </c>
      <c r="B12" s="23" t="s">
        <v>40</v>
      </c>
      <c r="C12" s="25"/>
      <c r="D12" s="25">
        <v>53</v>
      </c>
      <c r="E12" s="25"/>
      <c r="F12" s="25"/>
      <c r="G12" s="25"/>
      <c r="H12" s="25"/>
      <c r="I12" s="25"/>
      <c r="J12" s="25"/>
      <c r="K12" s="25">
        <v>53</v>
      </c>
    </row>
    <row r="13" spans="1:11">
      <c r="A13" s="38"/>
      <c r="B13" s="23" t="s">
        <v>41</v>
      </c>
      <c r="C13" s="25"/>
      <c r="D13" s="25">
        <v>1414</v>
      </c>
      <c r="E13" s="25"/>
      <c r="F13" s="25"/>
      <c r="G13" s="25"/>
      <c r="H13" s="25"/>
      <c r="I13" s="25"/>
      <c r="J13" s="25"/>
      <c r="K13" s="25">
        <v>1414</v>
      </c>
    </row>
    <row r="14" spans="1:11">
      <c r="A14" s="39"/>
      <c r="B14" s="23" t="s">
        <v>42</v>
      </c>
      <c r="C14" s="25"/>
      <c r="D14" s="25">
        <v>127</v>
      </c>
      <c r="E14" s="25"/>
      <c r="F14" s="25"/>
      <c r="G14" s="25"/>
      <c r="H14" s="25"/>
      <c r="I14" s="25"/>
      <c r="J14" s="25"/>
      <c r="K14" s="25">
        <v>127</v>
      </c>
    </row>
    <row r="15" spans="1:11">
      <c r="A15" s="37" t="s">
        <v>102</v>
      </c>
      <c r="B15" s="23" t="s">
        <v>25</v>
      </c>
      <c r="C15" s="25">
        <v>18</v>
      </c>
      <c r="D15" s="25">
        <v>527</v>
      </c>
      <c r="E15" s="25"/>
      <c r="F15" s="25"/>
      <c r="G15" s="25"/>
      <c r="H15" s="25"/>
      <c r="I15" s="25"/>
      <c r="J15" s="25"/>
      <c r="K15" s="25">
        <v>545</v>
      </c>
    </row>
    <row r="16" spans="1:11">
      <c r="A16" s="39"/>
      <c r="B16" s="23" t="s">
        <v>26</v>
      </c>
      <c r="C16" s="25">
        <v>16</v>
      </c>
      <c r="D16" s="25">
        <v>804</v>
      </c>
      <c r="E16" s="25">
        <v>1</v>
      </c>
      <c r="F16" s="25">
        <v>14</v>
      </c>
      <c r="G16" s="25"/>
      <c r="H16" s="25"/>
      <c r="I16" s="25">
        <v>2</v>
      </c>
      <c r="J16" s="25"/>
      <c r="K16" s="25">
        <v>837</v>
      </c>
    </row>
    <row r="17" spans="1:11">
      <c r="A17" s="37" t="s">
        <v>27</v>
      </c>
      <c r="B17" s="23" t="s">
        <v>43</v>
      </c>
      <c r="C17" s="25"/>
      <c r="D17" s="25">
        <v>76</v>
      </c>
      <c r="E17" s="25"/>
      <c r="F17" s="25">
        <v>1</v>
      </c>
      <c r="G17" s="25"/>
      <c r="H17" s="25"/>
      <c r="I17" s="25"/>
      <c r="J17" s="25"/>
      <c r="K17" s="25">
        <v>77</v>
      </c>
    </row>
    <row r="18" spans="1:11">
      <c r="A18" s="38"/>
      <c r="B18" s="23" t="s">
        <v>44</v>
      </c>
      <c r="C18" s="25"/>
      <c r="D18" s="25">
        <v>31</v>
      </c>
      <c r="E18" s="25">
        <v>8</v>
      </c>
      <c r="F18" s="25">
        <v>3</v>
      </c>
      <c r="G18" s="25">
        <v>69</v>
      </c>
      <c r="H18" s="25"/>
      <c r="I18" s="25">
        <v>65</v>
      </c>
      <c r="J18" s="25"/>
      <c r="K18" s="25">
        <v>176</v>
      </c>
    </row>
    <row r="19" spans="1:11">
      <c r="A19" s="39"/>
      <c r="B19" s="23" t="s">
        <v>45</v>
      </c>
      <c r="C19" s="25"/>
      <c r="D19" s="25"/>
      <c r="E19" s="25"/>
      <c r="F19" s="25"/>
      <c r="G19" s="25">
        <v>3</v>
      </c>
      <c r="H19" s="25"/>
      <c r="I19" s="25">
        <v>41</v>
      </c>
      <c r="J19" s="25"/>
      <c r="K19" s="25">
        <v>44</v>
      </c>
    </row>
    <row r="20" spans="1:11">
      <c r="A20" s="23" t="s">
        <v>31</v>
      </c>
      <c r="B20" s="23" t="s">
        <v>32</v>
      </c>
      <c r="C20" s="25"/>
      <c r="D20" s="25"/>
      <c r="E20" s="25"/>
      <c r="F20" s="25"/>
      <c r="G20" s="25">
        <v>72</v>
      </c>
      <c r="H20" s="25"/>
      <c r="I20" s="25"/>
      <c r="J20" s="25"/>
      <c r="K20" s="25">
        <v>72</v>
      </c>
    </row>
    <row r="21" spans="1:11">
      <c r="A21" s="23" t="s">
        <v>23</v>
      </c>
      <c r="B21" s="23" t="s">
        <v>46</v>
      </c>
      <c r="C21" s="25">
        <v>132</v>
      </c>
      <c r="D21" s="25">
        <v>40</v>
      </c>
      <c r="E21" s="25">
        <v>85</v>
      </c>
      <c r="F21" s="25">
        <v>72</v>
      </c>
      <c r="G21" s="25">
        <v>111</v>
      </c>
      <c r="H21" s="25"/>
      <c r="I21" s="25">
        <v>7</v>
      </c>
      <c r="J21" s="25"/>
      <c r="K21" s="25">
        <v>447</v>
      </c>
    </row>
    <row r="22" spans="1:11">
      <c r="A22" s="28" t="s">
        <v>8</v>
      </c>
    </row>
    <row r="23" spans="1:11">
      <c r="A23" s="42" t="s">
        <v>111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1" ht="39.6" customHeight="1">
      <c r="A24" s="44" t="s">
        <v>103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</sheetData>
  <mergeCells count="7">
    <mergeCell ref="A24:K24"/>
    <mergeCell ref="A4:A6"/>
    <mergeCell ref="A8:A11"/>
    <mergeCell ref="A12:A14"/>
    <mergeCell ref="A15:A16"/>
    <mergeCell ref="A17:A19"/>
    <mergeCell ref="A23:J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3"/>
  <sheetViews>
    <sheetView showGridLines="0" workbookViewId="0">
      <selection activeCell="A3" sqref="A3"/>
    </sheetView>
  </sheetViews>
  <sheetFormatPr defaultRowHeight="10.8"/>
  <cols>
    <col min="1" max="1" width="37" style="24" customWidth="1"/>
    <col min="2" max="2" width="44.7109375" style="24" customWidth="1"/>
    <col min="3" max="10" width="15.42578125" style="24" customWidth="1"/>
    <col min="11" max="16384" width="9.140625" style="24"/>
  </cols>
  <sheetData>
    <row r="1" spans="1:12" s="12" customFormat="1" ht="25.2" customHeight="1">
      <c r="A1" s="11" t="s">
        <v>106</v>
      </c>
    </row>
    <row r="3" spans="1:12" ht="43.2">
      <c r="A3" s="23" t="s">
        <v>47</v>
      </c>
      <c r="B3" s="23" t="s">
        <v>33</v>
      </c>
      <c r="C3" s="26" t="s">
        <v>58</v>
      </c>
      <c r="D3" s="26" t="s">
        <v>59</v>
      </c>
      <c r="E3" s="26" t="s">
        <v>60</v>
      </c>
      <c r="F3" s="26" t="s">
        <v>61</v>
      </c>
      <c r="G3" s="26" t="s">
        <v>62</v>
      </c>
      <c r="H3" s="26" t="s">
        <v>63</v>
      </c>
      <c r="I3" s="26" t="s">
        <v>64</v>
      </c>
      <c r="J3" s="26" t="s">
        <v>65</v>
      </c>
      <c r="K3" s="26" t="s">
        <v>74</v>
      </c>
      <c r="L3" s="26" t="s">
        <v>19</v>
      </c>
    </row>
    <row r="4" spans="1:12">
      <c r="A4" s="37" t="s">
        <v>28</v>
      </c>
      <c r="B4" s="23" t="s">
        <v>53</v>
      </c>
      <c r="C4" s="25">
        <v>9</v>
      </c>
      <c r="D4" s="25">
        <v>2</v>
      </c>
      <c r="E4" s="25">
        <v>1</v>
      </c>
      <c r="F4" s="25">
        <v>24</v>
      </c>
      <c r="G4" s="25">
        <v>24</v>
      </c>
      <c r="H4" s="25">
        <v>5</v>
      </c>
      <c r="I4" s="25"/>
      <c r="J4" s="25">
        <v>15</v>
      </c>
      <c r="K4" s="25"/>
      <c r="L4" s="25">
        <v>80</v>
      </c>
    </row>
    <row r="5" spans="1:12">
      <c r="A5" s="38"/>
      <c r="B5" s="23" t="s">
        <v>54</v>
      </c>
      <c r="C5" s="25">
        <v>76</v>
      </c>
      <c r="D5" s="25">
        <v>30</v>
      </c>
      <c r="E5" s="25">
        <v>20</v>
      </c>
      <c r="F5" s="25">
        <v>272</v>
      </c>
      <c r="G5" s="25">
        <v>164</v>
      </c>
      <c r="H5" s="25">
        <v>41</v>
      </c>
      <c r="I5" s="25"/>
      <c r="J5" s="25">
        <v>164</v>
      </c>
      <c r="K5" s="25"/>
      <c r="L5" s="25">
        <v>767</v>
      </c>
    </row>
    <row r="6" spans="1:12">
      <c r="A6" s="39"/>
      <c r="B6" s="23" t="s">
        <v>29</v>
      </c>
      <c r="C6" s="25"/>
      <c r="D6" s="25"/>
      <c r="E6" s="25"/>
      <c r="F6" s="25"/>
      <c r="G6" s="25"/>
      <c r="H6" s="25"/>
      <c r="I6" s="25">
        <v>4</v>
      </c>
      <c r="J6" s="25"/>
      <c r="K6" s="25">
        <v>2256</v>
      </c>
      <c r="L6" s="25">
        <v>2260</v>
      </c>
    </row>
    <row r="7" spans="1:12">
      <c r="A7" s="27" t="s">
        <v>21</v>
      </c>
      <c r="B7" s="23" t="s">
        <v>48</v>
      </c>
      <c r="C7" s="25">
        <v>8</v>
      </c>
      <c r="D7" s="25">
        <v>12</v>
      </c>
      <c r="E7" s="25">
        <v>11</v>
      </c>
      <c r="F7" s="25">
        <v>20</v>
      </c>
      <c r="G7" s="25"/>
      <c r="H7" s="25">
        <v>2</v>
      </c>
      <c r="I7" s="25"/>
      <c r="J7" s="25">
        <v>7</v>
      </c>
      <c r="K7" s="25"/>
      <c r="L7" s="25">
        <v>60</v>
      </c>
    </row>
    <row r="8" spans="1:12">
      <c r="A8" s="37" t="s">
        <v>30</v>
      </c>
      <c r="B8" s="23" t="s">
        <v>36</v>
      </c>
      <c r="C8" s="25">
        <v>13</v>
      </c>
      <c r="D8" s="25">
        <v>13</v>
      </c>
      <c r="E8" s="25">
        <v>8</v>
      </c>
      <c r="F8" s="25">
        <v>12</v>
      </c>
      <c r="G8" s="25"/>
      <c r="H8" s="25">
        <v>2</v>
      </c>
      <c r="I8" s="25"/>
      <c r="J8" s="25">
        <v>9</v>
      </c>
      <c r="K8" s="25"/>
      <c r="L8" s="25">
        <v>57</v>
      </c>
    </row>
    <row r="9" spans="1:12">
      <c r="A9" s="38"/>
      <c r="B9" s="23" t="s">
        <v>37</v>
      </c>
      <c r="C9" s="25"/>
      <c r="D9" s="25"/>
      <c r="E9" s="25"/>
      <c r="F9" s="25"/>
      <c r="G9" s="25"/>
      <c r="H9" s="25">
        <v>2</v>
      </c>
      <c r="I9" s="25">
        <v>72</v>
      </c>
      <c r="J9" s="25"/>
      <c r="K9" s="25"/>
      <c r="L9" s="25">
        <v>74</v>
      </c>
    </row>
    <row r="10" spans="1:12">
      <c r="A10" s="38"/>
      <c r="B10" s="23" t="s">
        <v>38</v>
      </c>
      <c r="C10" s="25"/>
      <c r="D10" s="25">
        <v>2</v>
      </c>
      <c r="E10" s="25">
        <v>2</v>
      </c>
      <c r="F10" s="25"/>
      <c r="G10" s="25"/>
      <c r="H10" s="25"/>
      <c r="I10" s="25">
        <v>10</v>
      </c>
      <c r="J10" s="25">
        <v>1</v>
      </c>
      <c r="K10" s="25"/>
      <c r="L10" s="25">
        <v>15</v>
      </c>
    </row>
    <row r="11" spans="1:12">
      <c r="A11" s="39"/>
      <c r="B11" s="23" t="s">
        <v>39</v>
      </c>
      <c r="C11" s="25">
        <v>6</v>
      </c>
      <c r="D11" s="25"/>
      <c r="E11" s="25">
        <v>2</v>
      </c>
      <c r="F11" s="25">
        <v>15</v>
      </c>
      <c r="G11" s="25">
        <v>3</v>
      </c>
      <c r="H11" s="25">
        <v>3</v>
      </c>
      <c r="I11" s="25"/>
      <c r="J11" s="25">
        <v>8</v>
      </c>
      <c r="K11" s="25">
        <v>9</v>
      </c>
      <c r="L11" s="25">
        <v>46</v>
      </c>
    </row>
    <row r="12" spans="1:12">
      <c r="A12" s="37" t="s">
        <v>22</v>
      </c>
      <c r="B12" s="23" t="s">
        <v>40</v>
      </c>
      <c r="C12" s="25"/>
      <c r="D12" s="25"/>
      <c r="E12" s="25"/>
      <c r="F12" s="25"/>
      <c r="G12" s="25"/>
      <c r="H12" s="25"/>
      <c r="I12" s="25"/>
      <c r="J12" s="25"/>
      <c r="K12" s="25">
        <v>53</v>
      </c>
      <c r="L12" s="25">
        <v>53</v>
      </c>
    </row>
    <row r="13" spans="1:12">
      <c r="A13" s="38"/>
      <c r="B13" s="23" t="s">
        <v>41</v>
      </c>
      <c r="C13" s="25"/>
      <c r="D13" s="25"/>
      <c r="E13" s="25"/>
      <c r="F13" s="25"/>
      <c r="G13" s="25"/>
      <c r="H13" s="25"/>
      <c r="I13" s="25">
        <v>1414</v>
      </c>
      <c r="J13" s="25"/>
      <c r="K13" s="25"/>
      <c r="L13" s="25">
        <v>1414</v>
      </c>
    </row>
    <row r="14" spans="1:12">
      <c r="A14" s="39"/>
      <c r="B14" s="23" t="s">
        <v>42</v>
      </c>
      <c r="C14" s="25"/>
      <c r="D14" s="25"/>
      <c r="E14" s="25"/>
      <c r="F14" s="25"/>
      <c r="G14" s="25"/>
      <c r="H14" s="25"/>
      <c r="I14" s="25"/>
      <c r="J14" s="25"/>
      <c r="K14" s="25">
        <v>127</v>
      </c>
      <c r="L14" s="25">
        <v>127</v>
      </c>
    </row>
    <row r="15" spans="1:12">
      <c r="A15" s="37" t="s">
        <v>105</v>
      </c>
      <c r="B15" s="23" t="s">
        <v>25</v>
      </c>
      <c r="C15" s="25">
        <v>11</v>
      </c>
      <c r="D15" s="25">
        <v>47</v>
      </c>
      <c r="E15" s="25">
        <v>17</v>
      </c>
      <c r="F15" s="25">
        <v>28</v>
      </c>
      <c r="G15" s="25">
        <v>20</v>
      </c>
      <c r="H15" s="25">
        <v>121</v>
      </c>
      <c r="I15" s="25">
        <v>268</v>
      </c>
      <c r="J15" s="25">
        <v>33</v>
      </c>
      <c r="K15" s="25"/>
      <c r="L15" s="25">
        <v>545</v>
      </c>
    </row>
    <row r="16" spans="1:12">
      <c r="A16" s="39"/>
      <c r="B16" s="23" t="s">
        <v>26</v>
      </c>
      <c r="C16" s="25">
        <v>38</v>
      </c>
      <c r="D16" s="25">
        <v>62</v>
      </c>
      <c r="E16" s="25">
        <v>30</v>
      </c>
      <c r="F16" s="25">
        <v>57</v>
      </c>
      <c r="G16" s="25">
        <v>36</v>
      </c>
      <c r="H16" s="25">
        <v>154</v>
      </c>
      <c r="I16" s="25">
        <v>371</v>
      </c>
      <c r="J16" s="25">
        <v>89</v>
      </c>
      <c r="K16" s="25"/>
      <c r="L16" s="25">
        <v>837</v>
      </c>
    </row>
    <row r="17" spans="1:12">
      <c r="A17" s="37" t="s">
        <v>27</v>
      </c>
      <c r="B17" s="23" t="s">
        <v>43</v>
      </c>
      <c r="C17" s="25">
        <v>3</v>
      </c>
      <c r="D17" s="25">
        <v>2</v>
      </c>
      <c r="E17" s="25"/>
      <c r="F17" s="25">
        <v>35</v>
      </c>
      <c r="G17" s="25">
        <v>1</v>
      </c>
      <c r="H17" s="25">
        <v>31</v>
      </c>
      <c r="I17" s="25"/>
      <c r="J17" s="25">
        <v>5</v>
      </c>
      <c r="K17" s="25"/>
      <c r="L17" s="25">
        <v>77</v>
      </c>
    </row>
    <row r="18" spans="1:12">
      <c r="A18" s="38"/>
      <c r="B18" s="23" t="s">
        <v>44</v>
      </c>
      <c r="C18" s="25">
        <v>32</v>
      </c>
      <c r="D18" s="25">
        <v>20</v>
      </c>
      <c r="E18" s="25">
        <v>17</v>
      </c>
      <c r="F18" s="25">
        <v>38</v>
      </c>
      <c r="G18" s="25">
        <v>6</v>
      </c>
      <c r="H18" s="25">
        <v>40</v>
      </c>
      <c r="I18" s="25"/>
      <c r="J18" s="25">
        <v>23</v>
      </c>
      <c r="K18" s="25"/>
      <c r="L18" s="25">
        <v>176</v>
      </c>
    </row>
    <row r="19" spans="1:12">
      <c r="A19" s="39"/>
      <c r="B19" s="23" t="s">
        <v>45</v>
      </c>
      <c r="C19" s="25">
        <v>2</v>
      </c>
      <c r="D19" s="25">
        <v>11</v>
      </c>
      <c r="E19" s="25">
        <v>6</v>
      </c>
      <c r="F19" s="25">
        <v>7</v>
      </c>
      <c r="G19" s="25">
        <v>1</v>
      </c>
      <c r="H19" s="25">
        <v>16</v>
      </c>
      <c r="I19" s="25"/>
      <c r="J19" s="25">
        <v>1</v>
      </c>
      <c r="K19" s="25"/>
      <c r="L19" s="25">
        <v>44</v>
      </c>
    </row>
    <row r="20" spans="1:12">
      <c r="A20" s="23" t="s">
        <v>31</v>
      </c>
      <c r="B20" s="23" t="s">
        <v>32</v>
      </c>
      <c r="C20" s="25"/>
      <c r="D20" s="25"/>
      <c r="E20" s="25"/>
      <c r="F20" s="25"/>
      <c r="G20" s="25">
        <v>72</v>
      </c>
      <c r="H20" s="25"/>
      <c r="I20" s="25"/>
      <c r="J20" s="25"/>
      <c r="K20" s="25"/>
      <c r="L20" s="25">
        <v>72</v>
      </c>
    </row>
    <row r="21" spans="1:12">
      <c r="A21" s="23" t="s">
        <v>23</v>
      </c>
      <c r="B21" s="23" t="s">
        <v>46</v>
      </c>
      <c r="C21" s="25">
        <v>16</v>
      </c>
      <c r="D21" s="25">
        <v>14</v>
      </c>
      <c r="E21" s="25">
        <v>1</v>
      </c>
      <c r="F21" s="25">
        <v>20</v>
      </c>
      <c r="G21" s="25">
        <v>240</v>
      </c>
      <c r="H21" s="25">
        <v>92</v>
      </c>
      <c r="I21" s="25">
        <v>35</v>
      </c>
      <c r="J21" s="25">
        <v>29</v>
      </c>
      <c r="K21" s="25"/>
      <c r="L21" s="25">
        <v>447</v>
      </c>
    </row>
    <row r="22" spans="1:12">
      <c r="A22" s="24" t="s">
        <v>8</v>
      </c>
    </row>
    <row r="23" spans="1:12" ht="38.4" customHeight="1">
      <c r="A23" s="44" t="s">
        <v>99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6">
    <mergeCell ref="A23:K23"/>
    <mergeCell ref="A4:A6"/>
    <mergeCell ref="A8:A11"/>
    <mergeCell ref="A12:A14"/>
    <mergeCell ref="A15:A16"/>
    <mergeCell ref="A17:A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3"/>
  <sheetViews>
    <sheetView showGridLines="0" workbookViewId="0">
      <selection activeCell="A3" sqref="A3"/>
    </sheetView>
  </sheetViews>
  <sheetFormatPr defaultRowHeight="10.8"/>
  <cols>
    <col min="1" max="1" width="37" style="24" customWidth="1"/>
    <col min="2" max="2" width="44.7109375" style="24" customWidth="1"/>
    <col min="3" max="10" width="15.42578125" style="24" customWidth="1"/>
    <col min="11" max="16384" width="9.140625" style="24"/>
  </cols>
  <sheetData>
    <row r="1" spans="1:11" s="12" customFormat="1" ht="25.2" customHeight="1">
      <c r="A1" s="11" t="s">
        <v>104</v>
      </c>
    </row>
    <row r="3" spans="1:11">
      <c r="A3" s="23" t="s">
        <v>47</v>
      </c>
      <c r="B3" s="23" t="s">
        <v>33</v>
      </c>
      <c r="C3" s="26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26" t="s">
        <v>89</v>
      </c>
      <c r="K3" s="26" t="s">
        <v>7</v>
      </c>
    </row>
    <row r="4" spans="1:11">
      <c r="A4" s="37" t="s">
        <v>28</v>
      </c>
      <c r="B4" s="23" t="s">
        <v>53</v>
      </c>
      <c r="C4" s="25"/>
      <c r="D4" s="25"/>
      <c r="E4" s="25"/>
      <c r="F4" s="25"/>
      <c r="G4" s="25"/>
      <c r="H4" s="25"/>
      <c r="I4" s="25">
        <v>80</v>
      </c>
      <c r="J4" s="25"/>
      <c r="K4" s="25">
        <v>80</v>
      </c>
    </row>
    <row r="5" spans="1:11">
      <c r="A5" s="38"/>
      <c r="B5" s="23" t="s">
        <v>54</v>
      </c>
      <c r="C5" s="25"/>
      <c r="D5" s="25"/>
      <c r="E5" s="25"/>
      <c r="F5" s="25"/>
      <c r="G5" s="25"/>
      <c r="H5" s="25"/>
      <c r="I5" s="25"/>
      <c r="J5" s="25">
        <v>767</v>
      </c>
      <c r="K5" s="25">
        <v>767</v>
      </c>
    </row>
    <row r="6" spans="1:11">
      <c r="A6" s="39"/>
      <c r="B6" s="23" t="s">
        <v>29</v>
      </c>
      <c r="C6" s="25">
        <v>717</v>
      </c>
      <c r="D6" s="25">
        <v>539</v>
      </c>
      <c r="E6" s="25">
        <v>456</v>
      </c>
      <c r="F6" s="25">
        <v>509</v>
      </c>
      <c r="G6" s="25">
        <v>35</v>
      </c>
      <c r="H6" s="25"/>
      <c r="I6" s="25">
        <v>4</v>
      </c>
      <c r="J6" s="25"/>
      <c r="K6" s="25">
        <v>2260</v>
      </c>
    </row>
    <row r="7" spans="1:11">
      <c r="A7" s="27" t="s">
        <v>21</v>
      </c>
      <c r="B7" s="23" t="s">
        <v>48</v>
      </c>
      <c r="C7" s="25"/>
      <c r="D7" s="25"/>
      <c r="E7" s="25"/>
      <c r="F7" s="25"/>
      <c r="G7" s="25"/>
      <c r="H7" s="25"/>
      <c r="I7" s="25"/>
      <c r="J7" s="25">
        <v>60</v>
      </c>
      <c r="K7" s="25">
        <v>60</v>
      </c>
    </row>
    <row r="8" spans="1:11">
      <c r="A8" s="37" t="s">
        <v>30</v>
      </c>
      <c r="B8" s="23" t="s">
        <v>36</v>
      </c>
      <c r="C8" s="25"/>
      <c r="D8" s="25"/>
      <c r="E8" s="25"/>
      <c r="F8" s="25">
        <v>19</v>
      </c>
      <c r="G8" s="25">
        <v>6</v>
      </c>
      <c r="H8" s="25">
        <v>32</v>
      </c>
      <c r="I8" s="25"/>
      <c r="J8" s="25"/>
      <c r="K8" s="25">
        <v>57</v>
      </c>
    </row>
    <row r="9" spans="1:11">
      <c r="A9" s="38"/>
      <c r="B9" s="23" t="s">
        <v>37</v>
      </c>
      <c r="C9" s="25"/>
      <c r="D9" s="25"/>
      <c r="E9" s="25"/>
      <c r="F9" s="25">
        <v>1</v>
      </c>
      <c r="G9" s="25">
        <v>26</v>
      </c>
      <c r="H9" s="25">
        <v>46</v>
      </c>
      <c r="I9" s="25">
        <v>1</v>
      </c>
      <c r="J9" s="25"/>
      <c r="K9" s="25">
        <v>74</v>
      </c>
    </row>
    <row r="10" spans="1:11">
      <c r="A10" s="38"/>
      <c r="B10" s="23" t="s">
        <v>38</v>
      </c>
      <c r="C10" s="25"/>
      <c r="D10" s="25"/>
      <c r="E10" s="25"/>
      <c r="F10" s="25">
        <v>4</v>
      </c>
      <c r="G10" s="25"/>
      <c r="H10" s="25">
        <v>9</v>
      </c>
      <c r="I10" s="25">
        <v>2</v>
      </c>
      <c r="J10" s="25"/>
      <c r="K10" s="25">
        <v>15</v>
      </c>
    </row>
    <row r="11" spans="1:11">
      <c r="A11" s="39"/>
      <c r="B11" s="23" t="s">
        <v>39</v>
      </c>
      <c r="C11" s="25">
        <v>8</v>
      </c>
      <c r="D11" s="25">
        <v>1</v>
      </c>
      <c r="E11" s="25"/>
      <c r="F11" s="25"/>
      <c r="G11" s="25"/>
      <c r="H11" s="25">
        <v>37</v>
      </c>
      <c r="I11" s="25"/>
      <c r="J11" s="25"/>
      <c r="K11" s="25">
        <v>46</v>
      </c>
    </row>
    <row r="12" spans="1:11">
      <c r="A12" s="37" t="s">
        <v>22</v>
      </c>
      <c r="B12" s="23" t="s">
        <v>40</v>
      </c>
      <c r="C12" s="25">
        <v>14</v>
      </c>
      <c r="D12" s="25">
        <v>31</v>
      </c>
      <c r="E12" s="25"/>
      <c r="F12" s="25"/>
      <c r="G12" s="25"/>
      <c r="H12" s="25">
        <v>8</v>
      </c>
      <c r="I12" s="25"/>
      <c r="J12" s="25"/>
      <c r="K12" s="25">
        <v>53</v>
      </c>
    </row>
    <row r="13" spans="1:11">
      <c r="A13" s="38"/>
      <c r="B13" s="23" t="s">
        <v>41</v>
      </c>
      <c r="C13" s="25">
        <v>1414</v>
      </c>
      <c r="D13" s="25"/>
      <c r="E13" s="25"/>
      <c r="F13" s="25"/>
      <c r="G13" s="25"/>
      <c r="H13" s="25"/>
      <c r="I13" s="25"/>
      <c r="J13" s="25"/>
      <c r="K13" s="25">
        <v>1414</v>
      </c>
    </row>
    <row r="14" spans="1:11">
      <c r="A14" s="39"/>
      <c r="B14" s="23" t="s">
        <v>42</v>
      </c>
      <c r="C14" s="25">
        <v>62</v>
      </c>
      <c r="D14" s="25">
        <v>65</v>
      </c>
      <c r="E14" s="25"/>
      <c r="F14" s="25"/>
      <c r="G14" s="25"/>
      <c r="H14" s="25"/>
      <c r="I14" s="25"/>
      <c r="J14" s="25"/>
      <c r="K14" s="25">
        <v>127</v>
      </c>
    </row>
    <row r="15" spans="1:11">
      <c r="A15" s="37" t="s">
        <v>105</v>
      </c>
      <c r="B15" s="23" t="s">
        <v>25</v>
      </c>
      <c r="C15" s="25">
        <v>135</v>
      </c>
      <c r="D15" s="25">
        <v>406</v>
      </c>
      <c r="E15" s="25">
        <v>1</v>
      </c>
      <c r="F15" s="25">
        <v>2</v>
      </c>
      <c r="G15" s="25">
        <v>1</v>
      </c>
      <c r="H15" s="25"/>
      <c r="I15" s="25"/>
      <c r="J15" s="25"/>
      <c r="K15" s="25">
        <v>545</v>
      </c>
    </row>
    <row r="16" spans="1:11">
      <c r="A16" s="39"/>
      <c r="B16" s="23" t="s">
        <v>26</v>
      </c>
      <c r="C16" s="25">
        <v>161</v>
      </c>
      <c r="D16" s="25">
        <v>640</v>
      </c>
      <c r="E16" s="25">
        <v>25</v>
      </c>
      <c r="F16" s="25">
        <v>9</v>
      </c>
      <c r="G16" s="25">
        <v>2</v>
      </c>
      <c r="H16" s="25"/>
      <c r="I16" s="25"/>
      <c r="J16" s="25"/>
      <c r="K16" s="25">
        <v>837</v>
      </c>
    </row>
    <row r="17" spans="1:11">
      <c r="A17" s="37" t="s">
        <v>27</v>
      </c>
      <c r="B17" s="23" t="s">
        <v>43</v>
      </c>
      <c r="C17" s="25">
        <v>8</v>
      </c>
      <c r="D17" s="25">
        <v>33</v>
      </c>
      <c r="E17" s="25">
        <v>34</v>
      </c>
      <c r="F17" s="25">
        <v>2</v>
      </c>
      <c r="G17" s="25"/>
      <c r="H17" s="25"/>
      <c r="I17" s="25"/>
      <c r="J17" s="25"/>
      <c r="K17" s="25">
        <v>77</v>
      </c>
    </row>
    <row r="18" spans="1:11">
      <c r="A18" s="38"/>
      <c r="B18" s="23" t="s">
        <v>44</v>
      </c>
      <c r="C18" s="25"/>
      <c r="D18" s="25"/>
      <c r="E18" s="25"/>
      <c r="F18" s="25">
        <v>5</v>
      </c>
      <c r="G18" s="25">
        <v>51</v>
      </c>
      <c r="H18" s="25">
        <v>115</v>
      </c>
      <c r="I18" s="25">
        <v>5</v>
      </c>
      <c r="J18" s="25"/>
      <c r="K18" s="25">
        <v>176</v>
      </c>
    </row>
    <row r="19" spans="1:11">
      <c r="A19" s="39"/>
      <c r="B19" s="23" t="s">
        <v>45</v>
      </c>
      <c r="C19" s="25"/>
      <c r="D19" s="25"/>
      <c r="E19" s="25"/>
      <c r="F19" s="25"/>
      <c r="G19" s="25"/>
      <c r="H19" s="25">
        <v>3</v>
      </c>
      <c r="I19" s="25">
        <v>37</v>
      </c>
      <c r="J19" s="25">
        <v>4</v>
      </c>
      <c r="K19" s="25">
        <v>44</v>
      </c>
    </row>
    <row r="20" spans="1:11">
      <c r="A20" s="23" t="s">
        <v>31</v>
      </c>
      <c r="B20" s="23" t="s">
        <v>32</v>
      </c>
      <c r="C20" s="25"/>
      <c r="D20" s="25"/>
      <c r="E20" s="25"/>
      <c r="F20" s="25"/>
      <c r="G20" s="25"/>
      <c r="H20" s="25">
        <v>29</v>
      </c>
      <c r="I20" s="25">
        <v>43</v>
      </c>
      <c r="J20" s="25"/>
      <c r="K20" s="25">
        <v>72</v>
      </c>
    </row>
    <row r="21" spans="1:11">
      <c r="A21" s="23" t="s">
        <v>23</v>
      </c>
      <c r="B21" s="23" t="s">
        <v>46</v>
      </c>
      <c r="C21" s="25">
        <v>131</v>
      </c>
      <c r="D21" s="25">
        <v>17</v>
      </c>
      <c r="E21" s="25">
        <v>100</v>
      </c>
      <c r="F21" s="25">
        <v>35</v>
      </c>
      <c r="G21" s="25">
        <v>28</v>
      </c>
      <c r="H21" s="25">
        <v>18</v>
      </c>
      <c r="I21" s="25">
        <v>66</v>
      </c>
      <c r="J21" s="25">
        <v>52</v>
      </c>
      <c r="K21" s="25">
        <v>447</v>
      </c>
    </row>
    <row r="22" spans="1:11">
      <c r="A22" s="24" t="s">
        <v>8</v>
      </c>
    </row>
    <row r="23" spans="1:11" ht="38.4" customHeight="1">
      <c r="A23" s="44" t="s">
        <v>99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6">
    <mergeCell ref="A23:K23"/>
    <mergeCell ref="A4:A6"/>
    <mergeCell ref="A8:A11"/>
    <mergeCell ref="A12:A14"/>
    <mergeCell ref="A15:A16"/>
    <mergeCell ref="A17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0"/>
  <sheetViews>
    <sheetView showGridLines="0" workbookViewId="0">
      <selection activeCell="A2" sqref="A2"/>
    </sheetView>
  </sheetViews>
  <sheetFormatPr defaultRowHeight="10.8"/>
  <cols>
    <col min="1" max="1" width="22.7109375" customWidth="1"/>
    <col min="2" max="2" width="32.140625" customWidth="1"/>
    <col min="3" max="8" width="16.28515625" customWidth="1"/>
    <col min="9" max="9" width="14.42578125" customWidth="1"/>
    <col min="10" max="10" width="13.28515625" customWidth="1"/>
    <col min="11" max="11" width="11.85546875" customWidth="1"/>
  </cols>
  <sheetData>
    <row r="1" spans="1:9" s="12" customFormat="1" ht="29.4" customHeight="1">
      <c r="A1" s="14" t="s">
        <v>79</v>
      </c>
      <c r="B1" s="15"/>
      <c r="C1" s="16"/>
      <c r="D1" s="16"/>
      <c r="E1" s="16"/>
      <c r="F1" s="15"/>
      <c r="G1" s="16"/>
      <c r="H1" s="16"/>
      <c r="I1" s="15"/>
    </row>
    <row r="15" spans="1:9" s="24" customFormat="1">
      <c r="A15" s="20"/>
    </row>
    <row r="29" spans="1:2">
      <c r="A29" s="20" t="s">
        <v>8</v>
      </c>
    </row>
    <row r="31" spans="1:2">
      <c r="A31" s="25" t="s">
        <v>50</v>
      </c>
      <c r="B31" s="25" t="s">
        <v>18</v>
      </c>
    </row>
    <row r="32" spans="1:2">
      <c r="A32" s="25" t="s">
        <v>28</v>
      </c>
      <c r="B32" s="25">
        <v>22719</v>
      </c>
    </row>
    <row r="33" spans="1:2">
      <c r="A33" s="25" t="s">
        <v>21</v>
      </c>
      <c r="B33" s="25">
        <v>1528</v>
      </c>
    </row>
    <row r="34" spans="1:2">
      <c r="A34" s="25" t="s">
        <v>30</v>
      </c>
      <c r="B34" s="25">
        <v>2145</v>
      </c>
    </row>
    <row r="35" spans="1:2">
      <c r="A35" s="25" t="s">
        <v>22</v>
      </c>
      <c r="B35" s="25">
        <v>19378</v>
      </c>
    </row>
    <row r="36" spans="1:2">
      <c r="A36" s="25" t="s">
        <v>24</v>
      </c>
      <c r="B36" s="25">
        <v>8872</v>
      </c>
    </row>
    <row r="37" spans="1:2">
      <c r="A37" s="25" t="s">
        <v>27</v>
      </c>
      <c r="B37" s="25">
        <v>3543</v>
      </c>
    </row>
    <row r="38" spans="1:2">
      <c r="A38" s="25" t="s">
        <v>31</v>
      </c>
      <c r="B38" s="25">
        <v>1588</v>
      </c>
    </row>
    <row r="39" spans="1:2">
      <c r="A39" s="25" t="s">
        <v>23</v>
      </c>
      <c r="B39" s="25">
        <v>6602</v>
      </c>
    </row>
    <row r="40" spans="1:2">
      <c r="A40" s="25" t="s">
        <v>1</v>
      </c>
      <c r="B40" s="25">
        <v>66375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3"/>
  <sheetViews>
    <sheetView showGridLines="0" workbookViewId="0">
      <selection activeCell="B16" sqref="B16:B17"/>
    </sheetView>
  </sheetViews>
  <sheetFormatPr defaultRowHeight="10.8"/>
  <cols>
    <col min="1" max="1" width="33.28515625" customWidth="1"/>
    <col min="2" max="2" width="36.42578125" customWidth="1"/>
    <col min="3" max="3" width="14.42578125" customWidth="1"/>
    <col min="4" max="9" width="12" customWidth="1"/>
    <col min="11" max="11" width="11.5703125" customWidth="1"/>
  </cols>
  <sheetData>
    <row r="1" spans="1:12" s="12" customFormat="1" ht="28.8" customHeight="1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32.4">
      <c r="A2" s="23" t="s">
        <v>47</v>
      </c>
      <c r="B2" s="23" t="s">
        <v>33</v>
      </c>
      <c r="C2" s="26" t="s">
        <v>9</v>
      </c>
      <c r="D2" s="26" t="s">
        <v>10</v>
      </c>
      <c r="E2" s="26" t="s">
        <v>11</v>
      </c>
      <c r="F2" s="26" t="s">
        <v>12</v>
      </c>
      <c r="G2" s="26" t="s">
        <v>13</v>
      </c>
      <c r="H2" s="26" t="s">
        <v>14</v>
      </c>
      <c r="I2" s="26" t="s">
        <v>15</v>
      </c>
      <c r="J2" s="26" t="s">
        <v>16</v>
      </c>
      <c r="K2" s="26" t="s">
        <v>17</v>
      </c>
      <c r="L2" s="24"/>
    </row>
    <row r="3" spans="1:12">
      <c r="A3" s="37" t="s">
        <v>28</v>
      </c>
      <c r="B3" s="23" t="s">
        <v>34</v>
      </c>
      <c r="C3" s="25">
        <v>191</v>
      </c>
      <c r="D3" s="25">
        <v>55</v>
      </c>
      <c r="E3" s="25">
        <v>33</v>
      </c>
      <c r="F3" s="25">
        <v>191</v>
      </c>
      <c r="G3" s="25">
        <v>51</v>
      </c>
      <c r="H3" s="25">
        <v>752</v>
      </c>
      <c r="I3" s="25"/>
      <c r="J3" s="25">
        <v>98</v>
      </c>
      <c r="K3" s="25">
        <v>1371</v>
      </c>
      <c r="L3" s="24"/>
    </row>
    <row r="4" spans="1:12">
      <c r="A4" s="38"/>
      <c r="B4" s="23" t="s">
        <v>35</v>
      </c>
      <c r="C4" s="25">
        <v>1520</v>
      </c>
      <c r="D4" s="25">
        <v>599</v>
      </c>
      <c r="E4" s="25">
        <v>330</v>
      </c>
      <c r="F4" s="25">
        <v>2577</v>
      </c>
      <c r="G4" s="25">
        <v>878</v>
      </c>
      <c r="H4" s="25">
        <v>6626</v>
      </c>
      <c r="I4" s="25">
        <v>444</v>
      </c>
      <c r="J4" s="25">
        <v>597</v>
      </c>
      <c r="K4" s="25">
        <v>13571</v>
      </c>
      <c r="L4" s="24"/>
    </row>
    <row r="5" spans="1:12">
      <c r="A5" s="39"/>
      <c r="B5" s="23" t="s">
        <v>29</v>
      </c>
      <c r="C5" s="25">
        <v>1278</v>
      </c>
      <c r="D5" s="25">
        <v>381</v>
      </c>
      <c r="E5" s="25">
        <v>356</v>
      </c>
      <c r="F5" s="25">
        <v>1266</v>
      </c>
      <c r="G5" s="25">
        <v>301</v>
      </c>
      <c r="H5" s="25">
        <v>3589</v>
      </c>
      <c r="I5" s="25">
        <v>163</v>
      </c>
      <c r="J5" s="25">
        <v>443</v>
      </c>
      <c r="K5" s="25">
        <v>7777</v>
      </c>
      <c r="L5" s="24"/>
    </row>
    <row r="6" spans="1:12">
      <c r="A6" s="27" t="s">
        <v>21</v>
      </c>
      <c r="B6" s="23" t="s">
        <v>48</v>
      </c>
      <c r="C6" s="25"/>
      <c r="D6" s="25"/>
      <c r="E6" s="25">
        <v>155</v>
      </c>
      <c r="F6" s="25">
        <v>93</v>
      </c>
      <c r="G6" s="25">
        <v>47</v>
      </c>
      <c r="H6" s="25">
        <v>1233</v>
      </c>
      <c r="I6" s="25"/>
      <c r="J6" s="25"/>
      <c r="K6" s="25">
        <v>1528</v>
      </c>
      <c r="L6" s="24"/>
    </row>
    <row r="7" spans="1:12">
      <c r="A7" s="37" t="s">
        <v>30</v>
      </c>
      <c r="B7" s="23" t="s">
        <v>36</v>
      </c>
      <c r="C7" s="25">
        <v>51</v>
      </c>
      <c r="D7" s="25">
        <v>14</v>
      </c>
      <c r="E7" s="25">
        <v>26</v>
      </c>
      <c r="F7" s="25">
        <v>172</v>
      </c>
      <c r="G7" s="25"/>
      <c r="H7" s="25">
        <v>399</v>
      </c>
      <c r="I7" s="25">
        <v>28</v>
      </c>
      <c r="J7" s="25">
        <v>13</v>
      </c>
      <c r="K7" s="25">
        <v>703</v>
      </c>
      <c r="L7" s="24"/>
    </row>
    <row r="8" spans="1:12">
      <c r="A8" s="38"/>
      <c r="B8" s="23" t="s">
        <v>37</v>
      </c>
      <c r="C8" s="25">
        <v>61</v>
      </c>
      <c r="D8" s="25">
        <v>33</v>
      </c>
      <c r="E8" s="25">
        <v>8</v>
      </c>
      <c r="F8" s="25">
        <v>63</v>
      </c>
      <c r="G8" s="25">
        <v>16</v>
      </c>
      <c r="H8" s="25">
        <v>526</v>
      </c>
      <c r="I8" s="25"/>
      <c r="J8" s="25">
        <v>19</v>
      </c>
      <c r="K8" s="25">
        <v>726</v>
      </c>
      <c r="L8" s="24"/>
    </row>
    <row r="9" spans="1:12">
      <c r="A9" s="38"/>
      <c r="B9" s="23" t="s">
        <v>38</v>
      </c>
      <c r="C9" s="25">
        <v>8</v>
      </c>
      <c r="D9" s="25">
        <v>14</v>
      </c>
      <c r="E9" s="25">
        <v>8</v>
      </c>
      <c r="F9" s="25">
        <v>32</v>
      </c>
      <c r="G9" s="25">
        <v>9</v>
      </c>
      <c r="H9" s="25">
        <v>63</v>
      </c>
      <c r="I9" s="25"/>
      <c r="J9" s="25">
        <v>9</v>
      </c>
      <c r="K9" s="25">
        <v>143</v>
      </c>
      <c r="L9" s="24"/>
    </row>
    <row r="10" spans="1:12">
      <c r="A10" s="39"/>
      <c r="B10" s="23" t="s">
        <v>39</v>
      </c>
      <c r="C10" s="25">
        <v>54</v>
      </c>
      <c r="D10" s="25">
        <v>38</v>
      </c>
      <c r="E10" s="25">
        <v>10</v>
      </c>
      <c r="F10" s="25">
        <v>24</v>
      </c>
      <c r="G10" s="25">
        <v>42</v>
      </c>
      <c r="H10" s="25">
        <v>346</v>
      </c>
      <c r="I10" s="25">
        <v>18</v>
      </c>
      <c r="J10" s="25">
        <v>41</v>
      </c>
      <c r="K10" s="25">
        <v>573</v>
      </c>
      <c r="L10" s="24"/>
    </row>
    <row r="11" spans="1:12">
      <c r="A11" s="37" t="s">
        <v>22</v>
      </c>
      <c r="B11" s="23" t="s">
        <v>40</v>
      </c>
      <c r="C11" s="25">
        <v>2</v>
      </c>
      <c r="D11" s="25"/>
      <c r="E11" s="25"/>
      <c r="F11" s="25"/>
      <c r="G11" s="25">
        <v>3</v>
      </c>
      <c r="H11" s="25">
        <v>141</v>
      </c>
      <c r="I11" s="25"/>
      <c r="J11" s="25">
        <v>14</v>
      </c>
      <c r="K11" s="25">
        <v>160</v>
      </c>
      <c r="L11" s="24"/>
    </row>
    <row r="12" spans="1:12">
      <c r="A12" s="38"/>
      <c r="B12" s="23" t="s">
        <v>41</v>
      </c>
      <c r="C12" s="25">
        <v>1292</v>
      </c>
      <c r="D12" s="25">
        <v>994</v>
      </c>
      <c r="E12" s="25">
        <v>471</v>
      </c>
      <c r="F12" s="25">
        <v>4186</v>
      </c>
      <c r="G12" s="25">
        <v>900</v>
      </c>
      <c r="H12" s="25">
        <v>9968</v>
      </c>
      <c r="I12" s="25">
        <v>489</v>
      </c>
      <c r="J12" s="25">
        <v>594</v>
      </c>
      <c r="K12" s="25">
        <v>18894</v>
      </c>
      <c r="L12" s="24"/>
    </row>
    <row r="13" spans="1:12">
      <c r="A13" s="39"/>
      <c r="B13" s="23" t="s">
        <v>42</v>
      </c>
      <c r="C13" s="25">
        <v>30</v>
      </c>
      <c r="D13" s="25">
        <v>3</v>
      </c>
      <c r="E13" s="25">
        <v>24</v>
      </c>
      <c r="F13" s="25">
        <v>1</v>
      </c>
      <c r="G13" s="25"/>
      <c r="H13" s="25">
        <v>266</v>
      </c>
      <c r="I13" s="25"/>
      <c r="J13" s="25"/>
      <c r="K13" s="25">
        <v>324</v>
      </c>
      <c r="L13" s="24"/>
    </row>
    <row r="14" spans="1:12">
      <c r="A14" s="37" t="s">
        <v>24</v>
      </c>
      <c r="B14" s="23" t="s">
        <v>25</v>
      </c>
      <c r="C14" s="25">
        <v>106</v>
      </c>
      <c r="D14" s="25">
        <v>54</v>
      </c>
      <c r="E14" s="25">
        <v>96</v>
      </c>
      <c r="F14" s="25">
        <v>258</v>
      </c>
      <c r="G14" s="25">
        <v>47</v>
      </c>
      <c r="H14" s="25">
        <v>1083</v>
      </c>
      <c r="I14" s="25">
        <v>56</v>
      </c>
      <c r="J14" s="25">
        <v>29</v>
      </c>
      <c r="K14" s="25">
        <v>1729</v>
      </c>
      <c r="L14" s="24"/>
    </row>
    <row r="15" spans="1:12">
      <c r="A15" s="39"/>
      <c r="B15" s="23" t="s">
        <v>26</v>
      </c>
      <c r="C15" s="25">
        <v>820</v>
      </c>
      <c r="D15" s="25">
        <v>304</v>
      </c>
      <c r="E15" s="25">
        <v>145</v>
      </c>
      <c r="F15" s="25">
        <v>1270</v>
      </c>
      <c r="G15" s="25">
        <v>185</v>
      </c>
      <c r="H15" s="25">
        <v>4065</v>
      </c>
      <c r="I15" s="25">
        <v>165</v>
      </c>
      <c r="J15" s="25">
        <v>189</v>
      </c>
      <c r="K15" s="25">
        <v>7143</v>
      </c>
      <c r="L15" s="24"/>
    </row>
    <row r="16" spans="1:12">
      <c r="A16" s="37" t="s">
        <v>27</v>
      </c>
      <c r="B16" s="23" t="s">
        <v>43</v>
      </c>
      <c r="C16" s="25">
        <v>25</v>
      </c>
      <c r="D16" s="25">
        <v>10</v>
      </c>
      <c r="E16" s="25">
        <v>5</v>
      </c>
      <c r="F16" s="25">
        <v>143</v>
      </c>
      <c r="G16" s="25">
        <v>57</v>
      </c>
      <c r="H16" s="25">
        <v>208</v>
      </c>
      <c r="I16" s="25"/>
      <c r="J16" s="25">
        <v>27</v>
      </c>
      <c r="K16" s="25">
        <v>475</v>
      </c>
      <c r="L16" s="24"/>
    </row>
    <row r="17" spans="1:12">
      <c r="A17" s="38"/>
      <c r="B17" s="23" t="s">
        <v>44</v>
      </c>
      <c r="C17" s="25">
        <v>367</v>
      </c>
      <c r="D17" s="25">
        <v>56</v>
      </c>
      <c r="E17" s="25">
        <v>130</v>
      </c>
      <c r="F17" s="25">
        <v>388</v>
      </c>
      <c r="G17" s="25">
        <v>154</v>
      </c>
      <c r="H17" s="25">
        <v>1136</v>
      </c>
      <c r="I17" s="25">
        <v>58</v>
      </c>
      <c r="J17" s="25">
        <v>150</v>
      </c>
      <c r="K17" s="25">
        <v>2439</v>
      </c>
      <c r="L17" s="24"/>
    </row>
    <row r="18" spans="1:12">
      <c r="A18" s="39"/>
      <c r="B18" s="23" t="s">
        <v>45</v>
      </c>
      <c r="C18" s="25">
        <v>33</v>
      </c>
      <c r="D18" s="25">
        <v>15</v>
      </c>
      <c r="E18" s="25"/>
      <c r="F18" s="25">
        <v>101</v>
      </c>
      <c r="G18" s="25"/>
      <c r="H18" s="25">
        <v>465</v>
      </c>
      <c r="I18" s="25"/>
      <c r="J18" s="25">
        <v>15</v>
      </c>
      <c r="K18" s="25">
        <v>629</v>
      </c>
      <c r="L18" s="24"/>
    </row>
    <row r="19" spans="1:12">
      <c r="A19" s="23" t="s">
        <v>31</v>
      </c>
      <c r="B19" s="23" t="s">
        <v>32</v>
      </c>
      <c r="C19" s="25">
        <v>91</v>
      </c>
      <c r="D19" s="25">
        <v>116</v>
      </c>
      <c r="E19" s="25">
        <v>50</v>
      </c>
      <c r="F19" s="25">
        <v>151</v>
      </c>
      <c r="G19" s="25">
        <v>62</v>
      </c>
      <c r="H19" s="25">
        <v>1048</v>
      </c>
      <c r="I19" s="25">
        <v>22</v>
      </c>
      <c r="J19" s="25">
        <v>48</v>
      </c>
      <c r="K19" s="25">
        <v>1588</v>
      </c>
      <c r="L19" s="24"/>
    </row>
    <row r="20" spans="1:12">
      <c r="A20" s="23" t="s">
        <v>23</v>
      </c>
      <c r="B20" s="23" t="s">
        <v>46</v>
      </c>
      <c r="C20" s="25">
        <v>680</v>
      </c>
      <c r="D20" s="25">
        <v>180</v>
      </c>
      <c r="E20" s="25">
        <v>63</v>
      </c>
      <c r="F20" s="25">
        <v>653</v>
      </c>
      <c r="G20" s="25">
        <v>250</v>
      </c>
      <c r="H20" s="25">
        <v>4455</v>
      </c>
      <c r="I20" s="25"/>
      <c r="J20" s="25">
        <v>321</v>
      </c>
      <c r="K20" s="25">
        <v>6602</v>
      </c>
      <c r="L20" s="24"/>
    </row>
    <row r="21" spans="1:12">
      <c r="A21" s="23" t="s">
        <v>7</v>
      </c>
      <c r="B21" s="23"/>
      <c r="C21" s="25">
        <v>6609</v>
      </c>
      <c r="D21" s="25">
        <v>2866</v>
      </c>
      <c r="E21" s="25">
        <v>1910</v>
      </c>
      <c r="F21" s="25">
        <v>11569</v>
      </c>
      <c r="G21" s="25">
        <v>3002</v>
      </c>
      <c r="H21" s="25">
        <v>36369</v>
      </c>
      <c r="I21" s="25">
        <v>1443</v>
      </c>
      <c r="J21" s="25">
        <v>2607</v>
      </c>
      <c r="K21" s="25">
        <v>66375</v>
      </c>
      <c r="L21" s="24"/>
    </row>
    <row r="22" spans="1:12">
      <c r="A22" s="28" t="s">
        <v>8</v>
      </c>
      <c r="B22" s="29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5">
    <mergeCell ref="A7:A10"/>
    <mergeCell ref="A11:A13"/>
    <mergeCell ref="A14:A15"/>
    <mergeCell ref="A16:A18"/>
    <mergeCell ref="A3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2"/>
  <sheetViews>
    <sheetView showGridLines="0" workbookViewId="0">
      <selection sqref="A1:E1"/>
    </sheetView>
  </sheetViews>
  <sheetFormatPr defaultRowHeight="10.8"/>
  <cols>
    <col min="1" max="1" width="48" customWidth="1"/>
    <col min="2" max="2" width="46.7109375" customWidth="1"/>
    <col min="3" max="11" width="12" customWidth="1"/>
  </cols>
  <sheetData>
    <row r="1" spans="1:11" s="12" customFormat="1" ht="32.4" customHeight="1">
      <c r="A1" s="40" t="s">
        <v>55</v>
      </c>
      <c r="B1" s="40"/>
      <c r="C1" s="40"/>
      <c r="D1" s="40"/>
      <c r="E1" s="40"/>
      <c r="F1" s="34"/>
      <c r="G1" s="34"/>
      <c r="H1" s="34"/>
      <c r="I1" s="34"/>
      <c r="J1" s="34"/>
      <c r="K1" s="34"/>
    </row>
    <row r="2" spans="1:11">
      <c r="A2" s="23" t="s">
        <v>47</v>
      </c>
      <c r="B2" s="23" t="s">
        <v>33</v>
      </c>
      <c r="C2" s="25" t="s">
        <v>51</v>
      </c>
      <c r="D2" s="25" t="s">
        <v>52</v>
      </c>
      <c r="E2" s="25" t="s">
        <v>1</v>
      </c>
    </row>
    <row r="3" spans="1:11">
      <c r="A3" s="37" t="s">
        <v>28</v>
      </c>
      <c r="B3" s="23" t="s">
        <v>34</v>
      </c>
      <c r="C3" s="25">
        <v>609</v>
      </c>
      <c r="D3" s="25">
        <v>762</v>
      </c>
      <c r="E3" s="25">
        <v>1371</v>
      </c>
    </row>
    <row r="4" spans="1:11">
      <c r="A4" s="38"/>
      <c r="B4" s="23" t="s">
        <v>35</v>
      </c>
      <c r="C4" s="25">
        <v>5242</v>
      </c>
      <c r="D4" s="25">
        <v>8329</v>
      </c>
      <c r="E4" s="25">
        <v>13571</v>
      </c>
    </row>
    <row r="5" spans="1:11">
      <c r="A5" s="39"/>
      <c r="B5" s="23" t="s">
        <v>29</v>
      </c>
      <c r="C5" s="25">
        <v>2777</v>
      </c>
      <c r="D5" s="25">
        <v>5000</v>
      </c>
      <c r="E5" s="25">
        <v>7777</v>
      </c>
    </row>
    <row r="6" spans="1:11">
      <c r="A6" s="27" t="s">
        <v>21</v>
      </c>
      <c r="B6" s="23" t="s">
        <v>48</v>
      </c>
      <c r="C6" s="25">
        <v>430</v>
      </c>
      <c r="D6" s="25">
        <v>1098</v>
      </c>
      <c r="E6" s="25">
        <v>1528</v>
      </c>
    </row>
    <row r="7" spans="1:11">
      <c r="A7" s="37" t="s">
        <v>30</v>
      </c>
      <c r="B7" s="23" t="s">
        <v>36</v>
      </c>
      <c r="C7" s="25">
        <v>38</v>
      </c>
      <c r="D7" s="25">
        <v>665</v>
      </c>
      <c r="E7" s="25">
        <v>703</v>
      </c>
    </row>
    <row r="8" spans="1:11">
      <c r="A8" s="38"/>
      <c r="B8" s="23" t="s">
        <v>37</v>
      </c>
      <c r="C8" s="25">
        <v>272</v>
      </c>
      <c r="D8" s="25">
        <v>454</v>
      </c>
      <c r="E8" s="25">
        <v>726</v>
      </c>
    </row>
    <row r="9" spans="1:11">
      <c r="A9" s="38"/>
      <c r="B9" s="23" t="s">
        <v>38</v>
      </c>
      <c r="C9" s="25">
        <v>27</v>
      </c>
      <c r="D9" s="25">
        <v>116</v>
      </c>
      <c r="E9" s="25">
        <v>143</v>
      </c>
    </row>
    <row r="10" spans="1:11">
      <c r="A10" s="39"/>
      <c r="B10" s="23" t="s">
        <v>39</v>
      </c>
      <c r="C10" s="25">
        <v>153</v>
      </c>
      <c r="D10" s="25">
        <v>420</v>
      </c>
      <c r="E10" s="25">
        <v>573</v>
      </c>
    </row>
    <row r="11" spans="1:11">
      <c r="A11" s="37" t="s">
        <v>22</v>
      </c>
      <c r="B11" s="23" t="s">
        <v>40</v>
      </c>
      <c r="C11" s="25">
        <v>53</v>
      </c>
      <c r="D11" s="25">
        <v>107</v>
      </c>
      <c r="E11" s="25">
        <v>160</v>
      </c>
    </row>
    <row r="12" spans="1:11">
      <c r="A12" s="38"/>
      <c r="B12" s="23" t="s">
        <v>41</v>
      </c>
      <c r="C12" s="25">
        <v>6936</v>
      </c>
      <c r="D12" s="25">
        <v>11958</v>
      </c>
      <c r="E12" s="25">
        <v>18894</v>
      </c>
    </row>
    <row r="13" spans="1:11">
      <c r="A13" s="39"/>
      <c r="B13" s="23" t="s">
        <v>42</v>
      </c>
      <c r="C13" s="25">
        <v>44</v>
      </c>
      <c r="D13" s="25">
        <v>280</v>
      </c>
      <c r="E13" s="25">
        <v>324</v>
      </c>
    </row>
    <row r="14" spans="1:11">
      <c r="A14" s="37" t="s">
        <v>24</v>
      </c>
      <c r="B14" s="23" t="s">
        <v>25</v>
      </c>
      <c r="C14" s="25">
        <v>924</v>
      </c>
      <c r="D14" s="25">
        <v>805</v>
      </c>
      <c r="E14" s="25">
        <v>1729</v>
      </c>
    </row>
    <row r="15" spans="1:11">
      <c r="A15" s="39"/>
      <c r="B15" s="23" t="s">
        <v>26</v>
      </c>
      <c r="C15" s="25">
        <v>4304</v>
      </c>
      <c r="D15" s="25">
        <v>2839</v>
      </c>
      <c r="E15" s="25">
        <v>7143</v>
      </c>
    </row>
    <row r="16" spans="1:11">
      <c r="A16" s="37" t="s">
        <v>27</v>
      </c>
      <c r="B16" s="23" t="s">
        <v>43</v>
      </c>
      <c r="C16" s="25">
        <v>175</v>
      </c>
      <c r="D16" s="25">
        <v>300</v>
      </c>
      <c r="E16" s="25">
        <v>475</v>
      </c>
    </row>
    <row r="17" spans="1:5">
      <c r="A17" s="38"/>
      <c r="B17" s="23" t="s">
        <v>44</v>
      </c>
      <c r="C17" s="25">
        <v>1200</v>
      </c>
      <c r="D17" s="25">
        <v>1239</v>
      </c>
      <c r="E17" s="25">
        <v>2439</v>
      </c>
    </row>
    <row r="18" spans="1:5">
      <c r="A18" s="39"/>
      <c r="B18" s="23" t="s">
        <v>45</v>
      </c>
      <c r="C18" s="25">
        <v>352</v>
      </c>
      <c r="D18" s="25">
        <v>277</v>
      </c>
      <c r="E18" s="25">
        <v>629</v>
      </c>
    </row>
    <row r="19" spans="1:5">
      <c r="A19" s="23" t="s">
        <v>31</v>
      </c>
      <c r="B19" s="23" t="s">
        <v>32</v>
      </c>
      <c r="C19" s="25">
        <v>1334</v>
      </c>
      <c r="D19" s="25">
        <v>254</v>
      </c>
      <c r="E19" s="25">
        <v>1588</v>
      </c>
    </row>
    <row r="20" spans="1:5">
      <c r="A20" s="23" t="s">
        <v>23</v>
      </c>
      <c r="B20" s="23" t="s">
        <v>46</v>
      </c>
      <c r="C20" s="25">
        <v>3892</v>
      </c>
      <c r="D20" s="25">
        <v>2710</v>
      </c>
      <c r="E20" s="25">
        <v>6602</v>
      </c>
    </row>
    <row r="21" spans="1:5">
      <c r="A21" s="23" t="s">
        <v>7</v>
      </c>
      <c r="B21" s="23"/>
      <c r="C21" s="25">
        <v>28762</v>
      </c>
      <c r="D21" s="25">
        <v>37613</v>
      </c>
      <c r="E21" s="25">
        <v>66375</v>
      </c>
    </row>
    <row r="22" spans="1:5">
      <c r="A22" s="28" t="s">
        <v>8</v>
      </c>
      <c r="B22" s="29"/>
    </row>
  </sheetData>
  <mergeCells count="6">
    <mergeCell ref="A16:A18"/>
    <mergeCell ref="A1:E1"/>
    <mergeCell ref="A3:A5"/>
    <mergeCell ref="A7:A10"/>
    <mergeCell ref="A11:A13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2"/>
  <sheetViews>
    <sheetView showGridLines="0" workbookViewId="0">
      <selection activeCell="A2" sqref="A2"/>
    </sheetView>
  </sheetViews>
  <sheetFormatPr defaultRowHeight="10.8"/>
  <cols>
    <col min="1" max="1" width="34.140625" customWidth="1"/>
    <col min="2" max="2" width="43.7109375" customWidth="1"/>
    <col min="3" max="4" width="16.5703125" customWidth="1"/>
    <col min="5" max="9" width="12.5703125" customWidth="1"/>
  </cols>
  <sheetData>
    <row r="1" spans="1:5" s="12" customFormat="1" ht="31.05" customHeight="1">
      <c r="A1" s="11" t="s">
        <v>75</v>
      </c>
    </row>
    <row r="2" spans="1:5">
      <c r="A2" s="23" t="s">
        <v>47</v>
      </c>
      <c r="B2" s="23" t="s">
        <v>33</v>
      </c>
      <c r="C2" s="25" t="s">
        <v>56</v>
      </c>
      <c r="D2" s="25" t="s">
        <v>57</v>
      </c>
      <c r="E2" s="25" t="s">
        <v>7</v>
      </c>
    </row>
    <row r="3" spans="1:5">
      <c r="A3" s="37" t="s">
        <v>28</v>
      </c>
      <c r="B3" s="23" t="s">
        <v>34</v>
      </c>
      <c r="C3" s="25">
        <v>1195</v>
      </c>
      <c r="D3" s="25">
        <v>176</v>
      </c>
      <c r="E3" s="25">
        <v>1371</v>
      </c>
    </row>
    <row r="4" spans="1:5">
      <c r="A4" s="38"/>
      <c r="B4" s="23" t="s">
        <v>35</v>
      </c>
      <c r="C4" s="25">
        <v>11446</v>
      </c>
      <c r="D4" s="25">
        <v>2125</v>
      </c>
      <c r="E4" s="25">
        <v>13571</v>
      </c>
    </row>
    <row r="5" spans="1:5">
      <c r="A5" s="39"/>
      <c r="B5" s="23" t="s">
        <v>29</v>
      </c>
      <c r="C5" s="25">
        <v>6400</v>
      </c>
      <c r="D5" s="25">
        <v>1377</v>
      </c>
      <c r="E5" s="25">
        <v>7777</v>
      </c>
    </row>
    <row r="6" spans="1:5">
      <c r="A6" s="27" t="s">
        <v>21</v>
      </c>
      <c r="B6" s="23" t="s">
        <v>48</v>
      </c>
      <c r="C6" s="25">
        <v>1450</v>
      </c>
      <c r="D6" s="25">
        <v>78</v>
      </c>
      <c r="E6" s="25">
        <v>1528</v>
      </c>
    </row>
    <row r="7" spans="1:5">
      <c r="A7" s="37" t="s">
        <v>30</v>
      </c>
      <c r="B7" s="23" t="s">
        <v>36</v>
      </c>
      <c r="C7" s="25">
        <v>420</v>
      </c>
      <c r="D7" s="25">
        <v>283</v>
      </c>
      <c r="E7" s="25">
        <v>703</v>
      </c>
    </row>
    <row r="8" spans="1:5">
      <c r="A8" s="38"/>
      <c r="B8" s="23" t="s">
        <v>37</v>
      </c>
      <c r="C8" s="25">
        <v>676</v>
      </c>
      <c r="D8" s="25">
        <v>50</v>
      </c>
      <c r="E8" s="25">
        <v>726</v>
      </c>
    </row>
    <row r="9" spans="1:5">
      <c r="A9" s="38"/>
      <c r="B9" s="23" t="s">
        <v>38</v>
      </c>
      <c r="C9" s="25">
        <v>41</v>
      </c>
      <c r="D9" s="25">
        <v>102</v>
      </c>
      <c r="E9" s="25">
        <v>143</v>
      </c>
    </row>
    <row r="10" spans="1:5">
      <c r="A10" s="39"/>
      <c r="B10" s="23" t="s">
        <v>39</v>
      </c>
      <c r="C10" s="25">
        <v>25</v>
      </c>
      <c r="D10" s="25">
        <v>548</v>
      </c>
      <c r="E10" s="25">
        <v>573</v>
      </c>
    </row>
    <row r="11" spans="1:5">
      <c r="A11" s="37" t="s">
        <v>22</v>
      </c>
      <c r="B11" s="23" t="s">
        <v>40</v>
      </c>
      <c r="C11" s="25">
        <v>150</v>
      </c>
      <c r="D11" s="25">
        <v>10</v>
      </c>
      <c r="E11" s="25">
        <v>160</v>
      </c>
    </row>
    <row r="12" spans="1:5">
      <c r="A12" s="38"/>
      <c r="B12" s="23" t="s">
        <v>41</v>
      </c>
      <c r="C12" s="25">
        <v>16224</v>
      </c>
      <c r="D12" s="25">
        <v>2670</v>
      </c>
      <c r="E12" s="25">
        <v>18894</v>
      </c>
    </row>
    <row r="13" spans="1:5">
      <c r="A13" s="39"/>
      <c r="B13" s="23" t="s">
        <v>42</v>
      </c>
      <c r="C13" s="25">
        <v>290</v>
      </c>
      <c r="D13" s="25">
        <v>34</v>
      </c>
      <c r="E13" s="25">
        <v>324</v>
      </c>
    </row>
    <row r="14" spans="1:5">
      <c r="A14" s="37" t="s">
        <v>24</v>
      </c>
      <c r="B14" s="23" t="s">
        <v>25</v>
      </c>
      <c r="C14" s="25">
        <v>1672</v>
      </c>
      <c r="D14" s="25">
        <v>57</v>
      </c>
      <c r="E14" s="25">
        <v>1729</v>
      </c>
    </row>
    <row r="15" spans="1:5">
      <c r="A15" s="39"/>
      <c r="B15" s="23" t="s">
        <v>26</v>
      </c>
      <c r="C15" s="25">
        <v>6492</v>
      </c>
      <c r="D15" s="25">
        <v>651</v>
      </c>
      <c r="E15" s="25">
        <v>7143</v>
      </c>
    </row>
    <row r="16" spans="1:5">
      <c r="A16" s="37" t="s">
        <v>27</v>
      </c>
      <c r="B16" s="23" t="s">
        <v>43</v>
      </c>
      <c r="C16" s="25">
        <v>353</v>
      </c>
      <c r="D16" s="25">
        <v>122</v>
      </c>
      <c r="E16" s="25">
        <v>475</v>
      </c>
    </row>
    <row r="17" spans="1:5">
      <c r="A17" s="38"/>
      <c r="B17" s="23" t="s">
        <v>44</v>
      </c>
      <c r="C17" s="25">
        <v>1858</v>
      </c>
      <c r="D17" s="25">
        <v>581</v>
      </c>
      <c r="E17" s="25">
        <v>2439</v>
      </c>
    </row>
    <row r="18" spans="1:5">
      <c r="A18" s="39"/>
      <c r="B18" s="23" t="s">
        <v>45</v>
      </c>
      <c r="C18" s="25">
        <v>496</v>
      </c>
      <c r="D18" s="25">
        <v>133</v>
      </c>
      <c r="E18" s="25">
        <v>629</v>
      </c>
    </row>
    <row r="19" spans="1:5">
      <c r="A19" s="23" t="s">
        <v>31</v>
      </c>
      <c r="B19" s="23" t="s">
        <v>32</v>
      </c>
      <c r="C19" s="25">
        <v>1136</v>
      </c>
      <c r="D19" s="25">
        <v>452</v>
      </c>
      <c r="E19" s="25">
        <v>1588</v>
      </c>
    </row>
    <row r="20" spans="1:5">
      <c r="A20" s="23" t="s">
        <v>23</v>
      </c>
      <c r="B20" s="23" t="s">
        <v>46</v>
      </c>
      <c r="C20" s="25">
        <v>5675</v>
      </c>
      <c r="D20" s="25">
        <v>927</v>
      </c>
      <c r="E20" s="25">
        <v>6602</v>
      </c>
    </row>
    <row r="21" spans="1:5">
      <c r="A21" s="23" t="s">
        <v>7</v>
      </c>
      <c r="B21" s="23"/>
      <c r="C21" s="25">
        <v>55999</v>
      </c>
      <c r="D21" s="25">
        <v>10376</v>
      </c>
      <c r="E21" s="25">
        <v>66375</v>
      </c>
    </row>
    <row r="22" spans="1:5">
      <c r="A22" s="28" t="s">
        <v>8</v>
      </c>
      <c r="B22" s="29"/>
    </row>
  </sheetData>
  <mergeCells count="5">
    <mergeCell ref="A3:A5"/>
    <mergeCell ref="A7:A10"/>
    <mergeCell ref="A11:A13"/>
    <mergeCell ref="A14:A15"/>
    <mergeCell ref="A16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2"/>
  <sheetViews>
    <sheetView showGridLines="0" workbookViewId="0">
      <selection activeCell="A2" sqref="A2"/>
    </sheetView>
  </sheetViews>
  <sheetFormatPr defaultRowHeight="10.8"/>
  <cols>
    <col min="1" max="1" width="38.28515625" customWidth="1"/>
    <col min="2" max="2" width="42" customWidth="1"/>
    <col min="3" max="11" width="17.85546875" customWidth="1"/>
  </cols>
  <sheetData>
    <row r="1" spans="1:12" ht="36.450000000000003" customHeight="1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43.2">
      <c r="A2" s="23" t="s">
        <v>47</v>
      </c>
      <c r="B2" s="23" t="s">
        <v>33</v>
      </c>
      <c r="C2" s="26" t="s">
        <v>58</v>
      </c>
      <c r="D2" s="26" t="s">
        <v>59</v>
      </c>
      <c r="E2" s="26" t="s">
        <v>60</v>
      </c>
      <c r="F2" s="26" t="s">
        <v>61</v>
      </c>
      <c r="G2" s="26" t="s">
        <v>62</v>
      </c>
      <c r="H2" s="26" t="s">
        <v>63</v>
      </c>
      <c r="I2" s="26" t="s">
        <v>64</v>
      </c>
      <c r="J2" s="26" t="s">
        <v>65</v>
      </c>
      <c r="K2" s="26" t="s">
        <v>66</v>
      </c>
      <c r="L2" s="26" t="s">
        <v>7</v>
      </c>
    </row>
    <row r="3" spans="1:12">
      <c r="A3" s="37" t="s">
        <v>28</v>
      </c>
      <c r="B3" s="23" t="s">
        <v>34</v>
      </c>
      <c r="C3" s="25">
        <v>143</v>
      </c>
      <c r="D3" s="25">
        <v>35</v>
      </c>
      <c r="E3" s="25">
        <v>14</v>
      </c>
      <c r="F3" s="25">
        <v>423</v>
      </c>
      <c r="G3" s="25">
        <v>412</v>
      </c>
      <c r="H3" s="25">
        <v>61</v>
      </c>
      <c r="I3" s="25"/>
      <c r="J3" s="25">
        <v>283</v>
      </c>
      <c r="K3" s="25"/>
      <c r="L3" s="25">
        <v>1371</v>
      </c>
    </row>
    <row r="4" spans="1:12">
      <c r="A4" s="38"/>
      <c r="B4" s="23" t="s">
        <v>35</v>
      </c>
      <c r="C4" s="25">
        <v>1308</v>
      </c>
      <c r="D4" s="25">
        <v>525</v>
      </c>
      <c r="E4" s="25">
        <v>321</v>
      </c>
      <c r="F4" s="25">
        <v>4856</v>
      </c>
      <c r="G4" s="25">
        <v>3154</v>
      </c>
      <c r="H4" s="25">
        <v>624</v>
      </c>
      <c r="I4" s="25"/>
      <c r="J4" s="25">
        <v>2783</v>
      </c>
      <c r="K4" s="25"/>
      <c r="L4" s="25">
        <v>13571</v>
      </c>
    </row>
    <row r="5" spans="1:12">
      <c r="A5" s="39"/>
      <c r="B5" s="23" t="s">
        <v>29</v>
      </c>
      <c r="C5" s="25"/>
      <c r="D5" s="25"/>
      <c r="E5" s="25"/>
      <c r="F5" s="25"/>
      <c r="G5" s="25"/>
      <c r="H5" s="25"/>
      <c r="I5" s="25">
        <v>53</v>
      </c>
      <c r="J5" s="25"/>
      <c r="K5" s="25">
        <v>7724</v>
      </c>
      <c r="L5" s="25">
        <v>7777</v>
      </c>
    </row>
    <row r="6" spans="1:12">
      <c r="A6" s="27" t="s">
        <v>21</v>
      </c>
      <c r="B6" s="23" t="s">
        <v>48</v>
      </c>
      <c r="C6" s="25">
        <v>206</v>
      </c>
      <c r="D6" s="25">
        <v>341</v>
      </c>
      <c r="E6" s="25">
        <v>253</v>
      </c>
      <c r="F6" s="25">
        <v>512</v>
      </c>
      <c r="G6" s="25"/>
      <c r="H6" s="25">
        <v>47</v>
      </c>
      <c r="I6" s="25"/>
      <c r="J6" s="25">
        <v>169</v>
      </c>
      <c r="K6" s="25"/>
      <c r="L6" s="25">
        <v>1528</v>
      </c>
    </row>
    <row r="7" spans="1:12">
      <c r="A7" s="37" t="s">
        <v>30</v>
      </c>
      <c r="B7" s="23" t="s">
        <v>36</v>
      </c>
      <c r="C7" s="25">
        <v>162</v>
      </c>
      <c r="D7" s="25">
        <v>126</v>
      </c>
      <c r="E7" s="25">
        <v>103</v>
      </c>
      <c r="F7" s="25">
        <v>185</v>
      </c>
      <c r="G7" s="25"/>
      <c r="H7" s="25">
        <v>24</v>
      </c>
      <c r="I7" s="25"/>
      <c r="J7" s="25">
        <v>103</v>
      </c>
      <c r="K7" s="25"/>
      <c r="L7" s="25">
        <v>703</v>
      </c>
    </row>
    <row r="8" spans="1:12">
      <c r="A8" s="38"/>
      <c r="B8" s="23" t="s">
        <v>37</v>
      </c>
      <c r="C8" s="25"/>
      <c r="D8" s="25"/>
      <c r="E8" s="25"/>
      <c r="F8" s="25"/>
      <c r="G8" s="25"/>
      <c r="H8" s="25">
        <v>18</v>
      </c>
      <c r="I8" s="25">
        <v>708</v>
      </c>
      <c r="J8" s="25"/>
      <c r="K8" s="25"/>
      <c r="L8" s="25">
        <v>726</v>
      </c>
    </row>
    <row r="9" spans="1:12">
      <c r="A9" s="38"/>
      <c r="B9" s="23" t="s">
        <v>38</v>
      </c>
      <c r="C9" s="25"/>
      <c r="D9" s="25">
        <v>15</v>
      </c>
      <c r="E9" s="25">
        <v>17</v>
      </c>
      <c r="F9" s="25"/>
      <c r="G9" s="25"/>
      <c r="H9" s="25"/>
      <c r="I9" s="25">
        <v>106</v>
      </c>
      <c r="J9" s="25">
        <v>5</v>
      </c>
      <c r="K9" s="25"/>
      <c r="L9" s="25">
        <v>143</v>
      </c>
    </row>
    <row r="10" spans="1:12">
      <c r="A10" s="39"/>
      <c r="B10" s="23" t="s">
        <v>39</v>
      </c>
      <c r="C10" s="25">
        <v>73</v>
      </c>
      <c r="D10" s="25"/>
      <c r="E10" s="25">
        <v>27</v>
      </c>
      <c r="F10" s="25">
        <v>211</v>
      </c>
      <c r="G10" s="25">
        <v>51</v>
      </c>
      <c r="H10" s="25">
        <v>39</v>
      </c>
      <c r="I10" s="25"/>
      <c r="J10" s="25">
        <v>100</v>
      </c>
      <c r="K10" s="25">
        <v>72</v>
      </c>
      <c r="L10" s="25">
        <v>573</v>
      </c>
    </row>
    <row r="11" spans="1:12">
      <c r="A11" s="37" t="s">
        <v>22</v>
      </c>
      <c r="B11" s="23" t="s">
        <v>40</v>
      </c>
      <c r="C11" s="25"/>
      <c r="D11" s="25"/>
      <c r="E11" s="25"/>
      <c r="F11" s="25"/>
      <c r="G11" s="25"/>
      <c r="H11" s="25"/>
      <c r="I11" s="25"/>
      <c r="J11" s="25"/>
      <c r="K11" s="25">
        <v>160</v>
      </c>
      <c r="L11" s="25">
        <v>160</v>
      </c>
    </row>
    <row r="12" spans="1:12">
      <c r="A12" s="38"/>
      <c r="B12" s="23" t="s">
        <v>41</v>
      </c>
      <c r="C12" s="25"/>
      <c r="D12" s="25"/>
      <c r="E12" s="25"/>
      <c r="F12" s="25"/>
      <c r="G12" s="25"/>
      <c r="H12" s="25"/>
      <c r="I12" s="25">
        <v>18894</v>
      </c>
      <c r="J12" s="25"/>
      <c r="K12" s="25"/>
      <c r="L12" s="25">
        <v>18894</v>
      </c>
    </row>
    <row r="13" spans="1:12">
      <c r="A13" s="39"/>
      <c r="B13" s="23" t="s">
        <v>42</v>
      </c>
      <c r="C13" s="25"/>
      <c r="D13" s="25"/>
      <c r="E13" s="25"/>
      <c r="F13" s="25"/>
      <c r="G13" s="25"/>
      <c r="H13" s="25"/>
      <c r="I13" s="25"/>
      <c r="J13" s="25"/>
      <c r="K13" s="25">
        <v>324</v>
      </c>
      <c r="L13" s="25">
        <v>324</v>
      </c>
    </row>
    <row r="14" spans="1:12">
      <c r="A14" s="37" t="s">
        <v>24</v>
      </c>
      <c r="B14" s="23" t="s">
        <v>25</v>
      </c>
      <c r="C14" s="25">
        <v>27</v>
      </c>
      <c r="D14" s="25">
        <v>169</v>
      </c>
      <c r="E14" s="25">
        <v>31</v>
      </c>
      <c r="F14" s="25">
        <v>139</v>
      </c>
      <c r="G14" s="25">
        <v>125</v>
      </c>
      <c r="H14" s="25">
        <v>502</v>
      </c>
      <c r="I14" s="25">
        <v>676</v>
      </c>
      <c r="J14" s="25">
        <v>60</v>
      </c>
      <c r="K14" s="25"/>
      <c r="L14" s="25">
        <v>1729</v>
      </c>
    </row>
    <row r="15" spans="1:12">
      <c r="A15" s="39"/>
      <c r="B15" s="23" t="s">
        <v>26</v>
      </c>
      <c r="C15" s="25">
        <v>411</v>
      </c>
      <c r="D15" s="25">
        <v>482</v>
      </c>
      <c r="E15" s="25">
        <v>249</v>
      </c>
      <c r="F15" s="25">
        <v>501</v>
      </c>
      <c r="G15" s="25">
        <v>309</v>
      </c>
      <c r="H15" s="25">
        <v>1429</v>
      </c>
      <c r="I15" s="25">
        <v>2776</v>
      </c>
      <c r="J15" s="25">
        <v>986</v>
      </c>
      <c r="K15" s="25"/>
      <c r="L15" s="25">
        <v>7143</v>
      </c>
    </row>
    <row r="16" spans="1:12">
      <c r="A16" s="37" t="s">
        <v>27</v>
      </c>
      <c r="B16" s="23" t="s">
        <v>43</v>
      </c>
      <c r="C16" s="25">
        <v>15</v>
      </c>
      <c r="D16" s="25">
        <v>17</v>
      </c>
      <c r="E16" s="25"/>
      <c r="F16" s="25">
        <v>191</v>
      </c>
      <c r="G16" s="25">
        <v>14</v>
      </c>
      <c r="H16" s="25">
        <v>209</v>
      </c>
      <c r="I16" s="25"/>
      <c r="J16" s="25">
        <v>29</v>
      </c>
      <c r="K16" s="25"/>
      <c r="L16" s="25">
        <v>475</v>
      </c>
    </row>
    <row r="17" spans="1:12">
      <c r="A17" s="38"/>
      <c r="B17" s="23" t="s">
        <v>44</v>
      </c>
      <c r="C17" s="25">
        <v>476</v>
      </c>
      <c r="D17" s="25">
        <v>308</v>
      </c>
      <c r="E17" s="25">
        <v>160</v>
      </c>
      <c r="F17" s="25">
        <v>472</v>
      </c>
      <c r="G17" s="25">
        <v>99</v>
      </c>
      <c r="H17" s="25">
        <v>558</v>
      </c>
      <c r="I17" s="25"/>
      <c r="J17" s="25">
        <v>366</v>
      </c>
      <c r="K17" s="25"/>
      <c r="L17" s="25">
        <v>2439</v>
      </c>
    </row>
    <row r="18" spans="1:12">
      <c r="A18" s="39"/>
      <c r="B18" s="23" t="s">
        <v>45</v>
      </c>
      <c r="C18" s="25">
        <v>27</v>
      </c>
      <c r="D18" s="25">
        <v>164</v>
      </c>
      <c r="E18" s="25">
        <v>66</v>
      </c>
      <c r="F18" s="25">
        <v>89</v>
      </c>
      <c r="G18" s="25">
        <v>10</v>
      </c>
      <c r="H18" s="25">
        <v>255</v>
      </c>
      <c r="I18" s="25"/>
      <c r="J18" s="25">
        <v>18</v>
      </c>
      <c r="K18" s="25"/>
      <c r="L18" s="25">
        <v>629</v>
      </c>
    </row>
    <row r="19" spans="1:12">
      <c r="A19" s="23" t="s">
        <v>31</v>
      </c>
      <c r="B19" s="23" t="s">
        <v>32</v>
      </c>
      <c r="C19" s="25"/>
      <c r="D19" s="25"/>
      <c r="E19" s="25"/>
      <c r="F19" s="25"/>
      <c r="G19" s="25">
        <v>1588</v>
      </c>
      <c r="H19" s="25"/>
      <c r="I19" s="25"/>
      <c r="J19" s="25"/>
      <c r="K19" s="25"/>
      <c r="L19" s="25">
        <v>1588</v>
      </c>
    </row>
    <row r="20" spans="1:12">
      <c r="A20" s="23" t="s">
        <v>23</v>
      </c>
      <c r="B20" s="23" t="s">
        <v>46</v>
      </c>
      <c r="C20" s="25">
        <v>213</v>
      </c>
      <c r="D20" s="25">
        <v>189</v>
      </c>
      <c r="E20" s="25">
        <v>16</v>
      </c>
      <c r="F20" s="25">
        <v>164</v>
      </c>
      <c r="G20" s="25">
        <v>3472</v>
      </c>
      <c r="H20" s="25">
        <v>1427</v>
      </c>
      <c r="I20" s="25">
        <v>605</v>
      </c>
      <c r="J20" s="25">
        <v>516</v>
      </c>
      <c r="K20" s="25"/>
      <c r="L20" s="25">
        <v>6602</v>
      </c>
    </row>
    <row r="21" spans="1:12">
      <c r="A21" s="23" t="s">
        <v>7</v>
      </c>
      <c r="B21" s="23"/>
      <c r="C21" s="25">
        <v>3061</v>
      </c>
      <c r="D21" s="25">
        <v>2371</v>
      </c>
      <c r="E21" s="25">
        <v>1257</v>
      </c>
      <c r="F21" s="25">
        <v>7743</v>
      </c>
      <c r="G21" s="25">
        <v>9234</v>
      </c>
      <c r="H21" s="25">
        <v>5193</v>
      </c>
      <c r="I21" s="25">
        <v>23818</v>
      </c>
      <c r="J21" s="25">
        <v>5418</v>
      </c>
      <c r="K21" s="25">
        <v>8280</v>
      </c>
      <c r="L21" s="25">
        <v>66375</v>
      </c>
    </row>
    <row r="22" spans="1:12">
      <c r="A22" s="28" t="s">
        <v>8</v>
      </c>
      <c r="B22" s="29"/>
    </row>
  </sheetData>
  <mergeCells count="6">
    <mergeCell ref="A16:A18"/>
    <mergeCell ref="A1:K1"/>
    <mergeCell ref="A3:A5"/>
    <mergeCell ref="A7:A10"/>
    <mergeCell ref="A11:A13"/>
    <mergeCell ref="A14:A1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2"/>
  <sheetViews>
    <sheetView showGridLines="0" workbookViewId="0">
      <selection activeCell="A2" sqref="A2"/>
    </sheetView>
  </sheetViews>
  <sheetFormatPr defaultRowHeight="10.8"/>
  <cols>
    <col min="1" max="1" width="48.5703125" customWidth="1"/>
    <col min="2" max="2" width="48.7109375" customWidth="1"/>
    <col min="3" max="11" width="11.42578125" customWidth="1"/>
  </cols>
  <sheetData>
    <row r="1" spans="1:11" s="12" customFormat="1" ht="21.6" customHeight="1">
      <c r="A1" s="21" t="s">
        <v>77</v>
      </c>
      <c r="B1" s="21"/>
      <c r="C1" s="21"/>
      <c r="D1" s="21"/>
      <c r="E1" s="21"/>
      <c r="F1" s="21"/>
      <c r="G1" s="21"/>
      <c r="H1" s="19"/>
    </row>
    <row r="2" spans="1:11" ht="21.6">
      <c r="A2" s="23" t="s">
        <v>47</v>
      </c>
      <c r="B2" s="23" t="s">
        <v>33</v>
      </c>
      <c r="C2" s="26" t="s">
        <v>72</v>
      </c>
      <c r="D2" s="26" t="s">
        <v>67</v>
      </c>
      <c r="E2" s="26" t="s">
        <v>68</v>
      </c>
      <c r="F2" s="26" t="s">
        <v>69</v>
      </c>
      <c r="G2" s="26" t="s">
        <v>70</v>
      </c>
      <c r="H2" s="26" t="s">
        <v>71</v>
      </c>
      <c r="I2" s="26" t="s">
        <v>73</v>
      </c>
      <c r="J2" s="26" t="s">
        <v>74</v>
      </c>
      <c r="K2" s="26" t="s">
        <v>7</v>
      </c>
    </row>
    <row r="3" spans="1:11">
      <c r="A3" s="37" t="s">
        <v>28</v>
      </c>
      <c r="B3" s="23" t="s">
        <v>34</v>
      </c>
      <c r="C3" s="25"/>
      <c r="D3" s="25">
        <v>1255</v>
      </c>
      <c r="E3" s="25">
        <v>116</v>
      </c>
      <c r="F3" s="25"/>
      <c r="G3" s="25"/>
      <c r="H3" s="25"/>
      <c r="I3" s="25"/>
      <c r="J3" s="25"/>
      <c r="K3" s="25">
        <v>1371</v>
      </c>
    </row>
    <row r="4" spans="1:11">
      <c r="A4" s="38"/>
      <c r="B4" s="23" t="s">
        <v>35</v>
      </c>
      <c r="C4" s="25">
        <v>2446</v>
      </c>
      <c r="D4" s="25">
        <v>10937</v>
      </c>
      <c r="E4" s="25">
        <v>179</v>
      </c>
      <c r="F4" s="25">
        <v>9</v>
      </c>
      <c r="G4" s="25"/>
      <c r="H4" s="25"/>
      <c r="I4" s="25"/>
      <c r="J4" s="25"/>
      <c r="K4" s="25">
        <v>13571</v>
      </c>
    </row>
    <row r="5" spans="1:11">
      <c r="A5" s="39"/>
      <c r="B5" s="23" t="s">
        <v>29</v>
      </c>
      <c r="C5" s="25">
        <v>716</v>
      </c>
      <c r="D5" s="25">
        <v>6793</v>
      </c>
      <c r="E5" s="25">
        <v>260</v>
      </c>
      <c r="F5" s="25">
        <v>8</v>
      </c>
      <c r="G5" s="25"/>
      <c r="H5" s="25"/>
      <c r="I5" s="25"/>
      <c r="J5" s="25"/>
      <c r="K5" s="25">
        <v>7777</v>
      </c>
    </row>
    <row r="6" spans="1:11">
      <c r="A6" s="27" t="s">
        <v>21</v>
      </c>
      <c r="B6" s="23" t="s">
        <v>48</v>
      </c>
      <c r="C6" s="25"/>
      <c r="D6" s="25">
        <v>311</v>
      </c>
      <c r="E6" s="25">
        <v>937</v>
      </c>
      <c r="F6" s="25">
        <v>190</v>
      </c>
      <c r="G6" s="25">
        <v>54</v>
      </c>
      <c r="H6" s="25">
        <v>27</v>
      </c>
      <c r="I6" s="25">
        <v>9</v>
      </c>
      <c r="J6" s="25"/>
      <c r="K6" s="25">
        <v>1528</v>
      </c>
    </row>
    <row r="7" spans="1:11">
      <c r="A7" s="37" t="s">
        <v>30</v>
      </c>
      <c r="B7" s="23" t="s">
        <v>36</v>
      </c>
      <c r="C7" s="25">
        <v>6</v>
      </c>
      <c r="D7" s="25">
        <v>152</v>
      </c>
      <c r="E7" s="25">
        <v>80</v>
      </c>
      <c r="F7" s="25">
        <v>66</v>
      </c>
      <c r="G7" s="25">
        <v>69</v>
      </c>
      <c r="H7" s="25">
        <v>145</v>
      </c>
      <c r="I7" s="25">
        <v>185</v>
      </c>
      <c r="J7" s="25"/>
      <c r="K7" s="25">
        <v>703</v>
      </c>
    </row>
    <row r="8" spans="1:11">
      <c r="A8" s="38"/>
      <c r="B8" s="23" t="s">
        <v>37</v>
      </c>
      <c r="C8" s="25"/>
      <c r="D8" s="25">
        <v>65</v>
      </c>
      <c r="E8" s="25">
        <v>283</v>
      </c>
      <c r="F8" s="25">
        <v>94</v>
      </c>
      <c r="G8" s="25">
        <v>56</v>
      </c>
      <c r="H8" s="25">
        <v>77</v>
      </c>
      <c r="I8" s="25">
        <v>151</v>
      </c>
      <c r="J8" s="25"/>
      <c r="K8" s="25">
        <v>726</v>
      </c>
    </row>
    <row r="9" spans="1:11">
      <c r="A9" s="38"/>
      <c r="B9" s="23" t="s">
        <v>38</v>
      </c>
      <c r="C9" s="25">
        <v>1</v>
      </c>
      <c r="D9" s="25">
        <v>53</v>
      </c>
      <c r="E9" s="25">
        <v>46</v>
      </c>
      <c r="F9" s="25">
        <v>35</v>
      </c>
      <c r="G9" s="25">
        <v>7</v>
      </c>
      <c r="H9" s="25">
        <v>1</v>
      </c>
      <c r="I9" s="25"/>
      <c r="J9" s="25"/>
      <c r="K9" s="25">
        <v>143</v>
      </c>
    </row>
    <row r="10" spans="1:11">
      <c r="A10" s="39"/>
      <c r="B10" s="23" t="s">
        <v>39</v>
      </c>
      <c r="C10" s="25"/>
      <c r="D10" s="25">
        <v>24</v>
      </c>
      <c r="E10" s="25">
        <v>138</v>
      </c>
      <c r="F10" s="25">
        <v>144</v>
      </c>
      <c r="G10" s="25">
        <v>94</v>
      </c>
      <c r="H10" s="25">
        <v>120</v>
      </c>
      <c r="I10" s="25">
        <v>53</v>
      </c>
      <c r="J10" s="25"/>
      <c r="K10" s="25">
        <v>573</v>
      </c>
    </row>
    <row r="11" spans="1:11">
      <c r="A11" s="37" t="s">
        <v>22</v>
      </c>
      <c r="B11" s="23" t="s">
        <v>40</v>
      </c>
      <c r="C11" s="25"/>
      <c r="D11" s="25"/>
      <c r="E11" s="25">
        <v>22</v>
      </c>
      <c r="F11" s="25">
        <v>126</v>
      </c>
      <c r="G11" s="25">
        <v>12</v>
      </c>
      <c r="H11" s="25"/>
      <c r="I11" s="25"/>
      <c r="J11" s="25"/>
      <c r="K11" s="25">
        <v>160</v>
      </c>
    </row>
    <row r="12" spans="1:11">
      <c r="A12" s="38"/>
      <c r="B12" s="23" t="s">
        <v>41</v>
      </c>
      <c r="C12" s="25"/>
      <c r="D12" s="25">
        <v>883</v>
      </c>
      <c r="E12" s="25">
        <v>10412</v>
      </c>
      <c r="F12" s="25">
        <v>5968</v>
      </c>
      <c r="G12" s="25">
        <v>1230</v>
      </c>
      <c r="H12" s="25">
        <v>187</v>
      </c>
      <c r="I12" s="25">
        <v>212</v>
      </c>
      <c r="J12" s="25">
        <v>2</v>
      </c>
      <c r="K12" s="25">
        <v>18894</v>
      </c>
    </row>
    <row r="13" spans="1:11">
      <c r="A13" s="39"/>
      <c r="B13" s="23" t="s">
        <v>42</v>
      </c>
      <c r="C13" s="25"/>
      <c r="D13" s="25">
        <v>306</v>
      </c>
      <c r="E13" s="25">
        <v>18</v>
      </c>
      <c r="F13" s="25"/>
      <c r="G13" s="25"/>
      <c r="H13" s="25"/>
      <c r="I13" s="25"/>
      <c r="J13" s="25"/>
      <c r="K13" s="25">
        <v>324</v>
      </c>
    </row>
    <row r="14" spans="1:11">
      <c r="A14" s="37" t="s">
        <v>24</v>
      </c>
      <c r="B14" s="23" t="s">
        <v>25</v>
      </c>
      <c r="C14" s="25"/>
      <c r="D14" s="25">
        <v>2</v>
      </c>
      <c r="E14" s="25">
        <v>69</v>
      </c>
      <c r="F14" s="25">
        <v>184</v>
      </c>
      <c r="G14" s="25">
        <v>231</v>
      </c>
      <c r="H14" s="25">
        <v>466</v>
      </c>
      <c r="I14" s="25">
        <v>777</v>
      </c>
      <c r="J14" s="25"/>
      <c r="K14" s="25">
        <v>1729</v>
      </c>
    </row>
    <row r="15" spans="1:11">
      <c r="A15" s="39"/>
      <c r="B15" s="23" t="s">
        <v>26</v>
      </c>
      <c r="C15" s="25"/>
      <c r="D15" s="25">
        <v>7</v>
      </c>
      <c r="E15" s="25">
        <v>361</v>
      </c>
      <c r="F15" s="25">
        <v>1022</v>
      </c>
      <c r="G15" s="25">
        <v>1099</v>
      </c>
      <c r="H15" s="25">
        <v>1930</v>
      </c>
      <c r="I15" s="25">
        <v>2724</v>
      </c>
      <c r="J15" s="25"/>
      <c r="K15" s="25">
        <v>7143</v>
      </c>
    </row>
    <row r="16" spans="1:11">
      <c r="A16" s="37" t="s">
        <v>27</v>
      </c>
      <c r="B16" s="23" t="s">
        <v>43</v>
      </c>
      <c r="C16" s="25"/>
      <c r="D16" s="25">
        <v>14</v>
      </c>
      <c r="E16" s="25">
        <v>122</v>
      </c>
      <c r="F16" s="25">
        <v>65</v>
      </c>
      <c r="G16" s="25">
        <v>62</v>
      </c>
      <c r="H16" s="25">
        <v>91</v>
      </c>
      <c r="I16" s="25">
        <v>121</v>
      </c>
      <c r="J16" s="25"/>
      <c r="K16" s="25">
        <v>475</v>
      </c>
    </row>
    <row r="17" spans="1:11">
      <c r="A17" s="38"/>
      <c r="B17" s="23" t="s">
        <v>44</v>
      </c>
      <c r="C17" s="25"/>
      <c r="D17" s="25">
        <v>164</v>
      </c>
      <c r="E17" s="25">
        <v>541</v>
      </c>
      <c r="F17" s="25">
        <v>441</v>
      </c>
      <c r="G17" s="25">
        <v>332</v>
      </c>
      <c r="H17" s="25">
        <v>479</v>
      </c>
      <c r="I17" s="25">
        <v>482</v>
      </c>
      <c r="J17" s="25"/>
      <c r="K17" s="25">
        <v>2439</v>
      </c>
    </row>
    <row r="18" spans="1:11">
      <c r="A18" s="39"/>
      <c r="B18" s="23" t="s">
        <v>45</v>
      </c>
      <c r="C18" s="25"/>
      <c r="D18" s="25">
        <v>79</v>
      </c>
      <c r="E18" s="25">
        <v>212</v>
      </c>
      <c r="F18" s="25">
        <v>126</v>
      </c>
      <c r="G18" s="25">
        <v>61</v>
      </c>
      <c r="H18" s="25">
        <v>83</v>
      </c>
      <c r="I18" s="25">
        <v>68</v>
      </c>
      <c r="J18" s="25"/>
      <c r="K18" s="25">
        <v>629</v>
      </c>
    </row>
    <row r="19" spans="1:11">
      <c r="A19" s="23" t="s">
        <v>31</v>
      </c>
      <c r="B19" s="23" t="s">
        <v>32</v>
      </c>
      <c r="C19" s="25"/>
      <c r="D19" s="25">
        <v>14</v>
      </c>
      <c r="E19" s="25">
        <v>184</v>
      </c>
      <c r="F19" s="25">
        <v>154</v>
      </c>
      <c r="G19" s="25">
        <v>242</v>
      </c>
      <c r="H19" s="25">
        <v>506</v>
      </c>
      <c r="I19" s="25">
        <v>488</v>
      </c>
      <c r="J19" s="25"/>
      <c r="K19" s="25">
        <v>1588</v>
      </c>
    </row>
    <row r="20" spans="1:11">
      <c r="A20" s="23" t="s">
        <v>23</v>
      </c>
      <c r="B20" s="23" t="s">
        <v>46</v>
      </c>
      <c r="C20" s="25"/>
      <c r="D20" s="25">
        <v>247</v>
      </c>
      <c r="E20" s="25">
        <v>1185</v>
      </c>
      <c r="F20" s="25">
        <v>1173</v>
      </c>
      <c r="G20" s="25">
        <v>929</v>
      </c>
      <c r="H20" s="25">
        <v>1492</v>
      </c>
      <c r="I20" s="25">
        <v>1576</v>
      </c>
      <c r="J20" s="25"/>
      <c r="K20" s="25">
        <v>6602</v>
      </c>
    </row>
    <row r="21" spans="1:11">
      <c r="A21" s="23" t="s">
        <v>7</v>
      </c>
      <c r="B21" s="23"/>
      <c r="C21" s="25">
        <v>3169</v>
      </c>
      <c r="D21" s="25">
        <v>21306</v>
      </c>
      <c r="E21" s="25">
        <v>15165</v>
      </c>
      <c r="F21" s="25">
        <v>9805</v>
      </c>
      <c r="G21" s="25">
        <v>4478</v>
      </c>
      <c r="H21" s="25">
        <v>5604</v>
      </c>
      <c r="I21" s="25">
        <v>6846</v>
      </c>
      <c r="J21" s="25">
        <v>2</v>
      </c>
      <c r="K21" s="25">
        <v>66375</v>
      </c>
    </row>
    <row r="22" spans="1:11">
      <c r="A22" s="28" t="s">
        <v>8</v>
      </c>
      <c r="B22" s="29"/>
    </row>
  </sheetData>
  <mergeCells count="5">
    <mergeCell ref="A3:A5"/>
    <mergeCell ref="A7:A10"/>
    <mergeCell ref="A11:A13"/>
    <mergeCell ref="A14:A15"/>
    <mergeCell ref="A16:A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4"/>
  <sheetViews>
    <sheetView showGridLines="0" workbookViewId="0">
      <selection activeCell="A2" sqref="A2"/>
    </sheetView>
  </sheetViews>
  <sheetFormatPr defaultRowHeight="10.8"/>
  <cols>
    <col min="1" max="1" width="37" customWidth="1"/>
    <col min="2" max="2" width="43.5703125" customWidth="1"/>
    <col min="3" max="8" width="15.42578125" customWidth="1"/>
    <col min="9" max="9" width="17.7109375" customWidth="1"/>
    <col min="10" max="10" width="15.42578125" style="24" customWidth="1"/>
    <col min="11" max="11" width="15.42578125" customWidth="1"/>
  </cols>
  <sheetData>
    <row r="1" spans="1:11" s="12" customFormat="1" ht="25.2" customHeight="1">
      <c r="A1" s="11" t="s">
        <v>78</v>
      </c>
    </row>
    <row r="2" spans="1:11" ht="32.4">
      <c r="A2" s="23" t="s">
        <v>47</v>
      </c>
      <c r="B2" s="23" t="s">
        <v>33</v>
      </c>
      <c r="C2" s="26" t="s">
        <v>108</v>
      </c>
      <c r="D2" s="26" t="s">
        <v>6</v>
      </c>
      <c r="E2" s="26" t="s">
        <v>109</v>
      </c>
      <c r="F2" s="26" t="s">
        <v>110</v>
      </c>
      <c r="G2" s="26" t="s">
        <v>5</v>
      </c>
      <c r="H2" s="26" t="s">
        <v>4</v>
      </c>
      <c r="I2" s="26" t="s">
        <v>95</v>
      </c>
      <c r="J2" s="26" t="s">
        <v>94</v>
      </c>
      <c r="K2" s="26" t="s">
        <v>19</v>
      </c>
    </row>
    <row r="3" spans="1:11">
      <c r="A3" s="37" t="s">
        <v>28</v>
      </c>
      <c r="B3" s="23" t="s">
        <v>34</v>
      </c>
      <c r="C3" s="25"/>
      <c r="D3" s="25"/>
      <c r="E3" s="25"/>
      <c r="F3" s="25"/>
      <c r="G3" s="25"/>
      <c r="H3" s="25">
        <v>1371</v>
      </c>
      <c r="I3" s="25"/>
      <c r="J3" s="25"/>
      <c r="K3" s="25">
        <v>1371</v>
      </c>
    </row>
    <row r="4" spans="1:11">
      <c r="A4" s="38"/>
      <c r="B4" s="23" t="s">
        <v>35</v>
      </c>
      <c r="C4" s="25"/>
      <c r="D4" s="25"/>
      <c r="E4" s="25"/>
      <c r="F4" s="25"/>
      <c r="G4" s="25">
        <v>13571</v>
      </c>
      <c r="H4" s="25"/>
      <c r="I4" s="25"/>
      <c r="J4" s="25"/>
      <c r="K4" s="25">
        <v>13571</v>
      </c>
    </row>
    <row r="5" spans="1:11">
      <c r="A5" s="39"/>
      <c r="B5" s="23" t="s">
        <v>29</v>
      </c>
      <c r="C5" s="25"/>
      <c r="D5" s="25">
        <v>7777</v>
      </c>
      <c r="E5" s="25"/>
      <c r="F5" s="25"/>
      <c r="G5" s="25"/>
      <c r="H5" s="25"/>
      <c r="I5" s="25"/>
      <c r="J5" s="25"/>
      <c r="K5" s="25">
        <v>7777</v>
      </c>
    </row>
    <row r="6" spans="1:11">
      <c r="A6" s="27" t="s">
        <v>21</v>
      </c>
      <c r="B6" s="23" t="s">
        <v>48</v>
      </c>
      <c r="C6" s="25"/>
      <c r="D6" s="25"/>
      <c r="E6" s="25"/>
      <c r="F6" s="25"/>
      <c r="G6" s="25"/>
      <c r="H6" s="25"/>
      <c r="I6" s="25"/>
      <c r="J6" s="25">
        <v>1528</v>
      </c>
      <c r="K6" s="25">
        <v>1528</v>
      </c>
    </row>
    <row r="7" spans="1:11">
      <c r="A7" s="37" t="s">
        <v>30</v>
      </c>
      <c r="B7" s="23" t="s">
        <v>36</v>
      </c>
      <c r="C7" s="25"/>
      <c r="D7" s="25">
        <v>271</v>
      </c>
      <c r="E7" s="25"/>
      <c r="F7" s="25"/>
      <c r="G7" s="25">
        <v>432</v>
      </c>
      <c r="H7" s="25"/>
      <c r="I7" s="25"/>
      <c r="J7" s="25"/>
      <c r="K7" s="25">
        <v>703</v>
      </c>
    </row>
    <row r="8" spans="1:11">
      <c r="A8" s="38"/>
      <c r="B8" s="23" t="s">
        <v>37</v>
      </c>
      <c r="C8" s="25">
        <v>17</v>
      </c>
      <c r="D8" s="25">
        <v>699</v>
      </c>
      <c r="E8" s="25"/>
      <c r="F8" s="25"/>
      <c r="G8" s="25"/>
      <c r="H8" s="25"/>
      <c r="I8" s="25">
        <v>10</v>
      </c>
      <c r="J8" s="25"/>
      <c r="K8" s="25">
        <v>726</v>
      </c>
    </row>
    <row r="9" spans="1:11">
      <c r="A9" s="38"/>
      <c r="B9" s="23" t="s">
        <v>38</v>
      </c>
      <c r="C9" s="25">
        <v>12</v>
      </c>
      <c r="D9" s="25">
        <v>131</v>
      </c>
      <c r="E9" s="25"/>
      <c r="F9" s="25"/>
      <c r="G9" s="25"/>
      <c r="H9" s="25"/>
      <c r="I9" s="25"/>
      <c r="J9" s="25"/>
      <c r="K9" s="25">
        <v>143</v>
      </c>
    </row>
    <row r="10" spans="1:11">
      <c r="A10" s="39"/>
      <c r="B10" s="23" t="s">
        <v>39</v>
      </c>
      <c r="C10" s="25"/>
      <c r="D10" s="25">
        <v>72</v>
      </c>
      <c r="E10" s="25"/>
      <c r="F10" s="25"/>
      <c r="G10" s="25">
        <v>450</v>
      </c>
      <c r="H10" s="25"/>
      <c r="I10" s="25">
        <v>51</v>
      </c>
      <c r="J10" s="25"/>
      <c r="K10" s="25">
        <v>573</v>
      </c>
    </row>
    <row r="11" spans="1:11">
      <c r="A11" s="37" t="s">
        <v>22</v>
      </c>
      <c r="B11" s="23" t="s">
        <v>40</v>
      </c>
      <c r="C11" s="25"/>
      <c r="D11" s="25">
        <v>160</v>
      </c>
      <c r="E11" s="25"/>
      <c r="F11" s="25"/>
      <c r="G11" s="25"/>
      <c r="H11" s="25"/>
      <c r="I11" s="25"/>
      <c r="J11" s="25"/>
      <c r="K11" s="25">
        <v>160</v>
      </c>
    </row>
    <row r="12" spans="1:11">
      <c r="A12" s="38"/>
      <c r="B12" s="23" t="s">
        <v>41</v>
      </c>
      <c r="C12" s="25"/>
      <c r="D12" s="25">
        <v>18894</v>
      </c>
      <c r="E12" s="25"/>
      <c r="F12" s="25"/>
      <c r="G12" s="25"/>
      <c r="H12" s="25"/>
      <c r="I12" s="25"/>
      <c r="J12" s="25"/>
      <c r="K12" s="25">
        <v>18894</v>
      </c>
    </row>
    <row r="13" spans="1:11">
      <c r="A13" s="39"/>
      <c r="B13" s="23" t="s">
        <v>42</v>
      </c>
      <c r="C13" s="25"/>
      <c r="D13" s="25">
        <v>324</v>
      </c>
      <c r="E13" s="25"/>
      <c r="F13" s="25"/>
      <c r="G13" s="25"/>
      <c r="H13" s="25"/>
      <c r="I13" s="25"/>
      <c r="J13" s="25"/>
      <c r="K13" s="25">
        <v>324</v>
      </c>
    </row>
    <row r="14" spans="1:11">
      <c r="A14" s="37" t="s">
        <v>24</v>
      </c>
      <c r="B14" s="23" t="s">
        <v>25</v>
      </c>
      <c r="C14" s="25">
        <v>189</v>
      </c>
      <c r="D14" s="25">
        <v>1540</v>
      </c>
      <c r="E14" s="25"/>
      <c r="F14" s="25"/>
      <c r="G14" s="25"/>
      <c r="H14" s="25"/>
      <c r="I14" s="25"/>
      <c r="J14" s="25"/>
      <c r="K14" s="25">
        <v>1729</v>
      </c>
    </row>
    <row r="15" spans="1:11">
      <c r="A15" s="39"/>
      <c r="B15" s="23" t="s">
        <v>26</v>
      </c>
      <c r="C15" s="25">
        <v>143</v>
      </c>
      <c r="D15" s="25">
        <v>6819</v>
      </c>
      <c r="E15" s="25">
        <v>10</v>
      </c>
      <c r="F15" s="25">
        <v>155</v>
      </c>
      <c r="G15" s="25"/>
      <c r="H15" s="25"/>
      <c r="I15" s="25">
        <v>16</v>
      </c>
      <c r="J15" s="25"/>
      <c r="K15" s="25">
        <v>7143</v>
      </c>
    </row>
    <row r="16" spans="1:11">
      <c r="A16" s="37" t="s">
        <v>27</v>
      </c>
      <c r="B16" s="23" t="s">
        <v>43</v>
      </c>
      <c r="C16" s="25"/>
      <c r="D16" s="25">
        <v>457</v>
      </c>
      <c r="E16" s="25"/>
      <c r="F16" s="25">
        <v>18</v>
      </c>
      <c r="G16" s="25"/>
      <c r="H16" s="25"/>
      <c r="I16" s="25"/>
      <c r="J16" s="25"/>
      <c r="K16" s="25">
        <v>475</v>
      </c>
    </row>
    <row r="17" spans="1:11">
      <c r="A17" s="38"/>
      <c r="B17" s="23" t="s">
        <v>44</v>
      </c>
      <c r="C17" s="25"/>
      <c r="D17" s="25">
        <v>243</v>
      </c>
      <c r="E17" s="25">
        <v>128</v>
      </c>
      <c r="F17" s="25">
        <v>31</v>
      </c>
      <c r="G17" s="25">
        <v>1036</v>
      </c>
      <c r="H17" s="25"/>
      <c r="I17" s="25">
        <v>1001</v>
      </c>
      <c r="J17" s="25"/>
      <c r="K17" s="25">
        <v>2439</v>
      </c>
    </row>
    <row r="18" spans="1:11">
      <c r="A18" s="39"/>
      <c r="B18" s="23" t="s">
        <v>45</v>
      </c>
      <c r="C18" s="25"/>
      <c r="D18" s="25"/>
      <c r="E18" s="25"/>
      <c r="F18" s="25"/>
      <c r="G18" s="25">
        <v>48</v>
      </c>
      <c r="H18" s="25"/>
      <c r="I18" s="25">
        <v>581</v>
      </c>
      <c r="J18" s="25"/>
      <c r="K18" s="25">
        <v>629</v>
      </c>
    </row>
    <row r="19" spans="1:11">
      <c r="A19" s="23" t="s">
        <v>31</v>
      </c>
      <c r="B19" s="23" t="s">
        <v>32</v>
      </c>
      <c r="C19" s="25"/>
      <c r="D19" s="25"/>
      <c r="E19" s="25"/>
      <c r="F19" s="25"/>
      <c r="G19" s="25">
        <v>1588</v>
      </c>
      <c r="H19" s="25"/>
      <c r="I19" s="25"/>
      <c r="J19" s="25"/>
      <c r="K19" s="25">
        <v>1588</v>
      </c>
    </row>
    <row r="20" spans="1:11">
      <c r="A20" s="23" t="s">
        <v>23</v>
      </c>
      <c r="B20" s="23" t="s">
        <v>46</v>
      </c>
      <c r="C20" s="25">
        <v>2116</v>
      </c>
      <c r="D20" s="25">
        <v>251</v>
      </c>
      <c r="E20" s="25">
        <v>1235</v>
      </c>
      <c r="F20" s="25">
        <v>1220</v>
      </c>
      <c r="G20" s="25">
        <v>1695</v>
      </c>
      <c r="H20" s="25"/>
      <c r="I20" s="25">
        <v>85</v>
      </c>
      <c r="J20" s="25"/>
      <c r="K20" s="25">
        <v>6602</v>
      </c>
    </row>
    <row r="21" spans="1:11">
      <c r="A21" s="23" t="s">
        <v>7</v>
      </c>
      <c r="B21" s="23"/>
      <c r="C21" s="25">
        <v>2477</v>
      </c>
      <c r="D21" s="25">
        <v>37638</v>
      </c>
      <c r="E21" s="25">
        <v>1373</v>
      </c>
      <c r="F21" s="25">
        <v>1424</v>
      </c>
      <c r="G21" s="25">
        <v>18820</v>
      </c>
      <c r="H21" s="25">
        <v>1371</v>
      </c>
      <c r="I21" s="25">
        <v>1744</v>
      </c>
      <c r="J21" s="25">
        <v>1528</v>
      </c>
      <c r="K21" s="25">
        <v>66375</v>
      </c>
    </row>
    <row r="22" spans="1:11">
      <c r="A22" s="28" t="s">
        <v>8</v>
      </c>
      <c r="B22" s="29"/>
    </row>
    <row r="24" spans="1:11">
      <c r="A24" s="42" t="s">
        <v>111</v>
      </c>
      <c r="B24" s="43"/>
      <c r="C24" s="43"/>
      <c r="D24" s="43"/>
      <c r="E24" s="43"/>
      <c r="F24" s="43"/>
      <c r="G24" s="43"/>
      <c r="H24" s="43"/>
      <c r="I24" s="43"/>
      <c r="J24" s="43"/>
      <c r="K24" s="24"/>
    </row>
  </sheetData>
  <mergeCells count="6">
    <mergeCell ref="A24:J24"/>
    <mergeCell ref="A3:A5"/>
    <mergeCell ref="A7:A10"/>
    <mergeCell ref="A11:A13"/>
    <mergeCell ref="A14:A15"/>
    <mergeCell ref="A16:A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2"/>
  <sheetViews>
    <sheetView showGridLines="0" workbookViewId="0"/>
  </sheetViews>
  <sheetFormatPr defaultRowHeight="10.8"/>
  <cols>
    <col min="1" max="1" width="37" style="24" customWidth="1"/>
    <col min="2" max="2" width="43.5703125" style="24" customWidth="1"/>
    <col min="3" max="10" width="15.42578125" style="24" customWidth="1"/>
    <col min="11" max="11" width="14.5703125" style="24" customWidth="1"/>
    <col min="12" max="16384" width="9.140625" style="24"/>
  </cols>
  <sheetData>
    <row r="1" spans="1:11" s="12" customFormat="1" ht="25.2" customHeight="1">
      <c r="A1" s="11" t="s">
        <v>81</v>
      </c>
    </row>
    <row r="2" spans="1:11">
      <c r="A2" s="23" t="s">
        <v>47</v>
      </c>
      <c r="B2" s="23" t="s">
        <v>33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86</v>
      </c>
      <c r="H2" s="26" t="s">
        <v>87</v>
      </c>
      <c r="I2" s="26" t="s">
        <v>88</v>
      </c>
      <c r="J2" s="26" t="s">
        <v>89</v>
      </c>
      <c r="K2" s="26" t="s">
        <v>7</v>
      </c>
    </row>
    <row r="3" spans="1:11">
      <c r="A3" s="37" t="s">
        <v>28</v>
      </c>
      <c r="B3" s="23" t="s">
        <v>53</v>
      </c>
      <c r="C3" s="25"/>
      <c r="D3" s="25"/>
      <c r="E3" s="25"/>
      <c r="F3" s="25"/>
      <c r="G3" s="25"/>
      <c r="H3" s="25"/>
      <c r="I3" s="25">
        <v>1371</v>
      </c>
      <c r="J3" s="25"/>
      <c r="K3" s="25">
        <v>1371</v>
      </c>
    </row>
    <row r="4" spans="1:11">
      <c r="A4" s="38"/>
      <c r="B4" s="23" t="s">
        <v>54</v>
      </c>
      <c r="C4" s="25"/>
      <c r="D4" s="25"/>
      <c r="E4" s="25"/>
      <c r="F4" s="25"/>
      <c r="G4" s="25"/>
      <c r="H4" s="25"/>
      <c r="I4" s="25"/>
      <c r="J4" s="25">
        <v>13571</v>
      </c>
      <c r="K4" s="25">
        <v>13571</v>
      </c>
    </row>
    <row r="5" spans="1:11">
      <c r="A5" s="39"/>
      <c r="B5" s="23" t="s">
        <v>29</v>
      </c>
      <c r="C5" s="25">
        <v>3616</v>
      </c>
      <c r="D5" s="25">
        <v>1714</v>
      </c>
      <c r="E5" s="25">
        <v>1116</v>
      </c>
      <c r="F5" s="25">
        <v>837</v>
      </c>
      <c r="G5" s="25">
        <v>441</v>
      </c>
      <c r="H5" s="25"/>
      <c r="I5" s="25">
        <v>53</v>
      </c>
      <c r="J5" s="25"/>
      <c r="K5" s="25">
        <v>7777</v>
      </c>
    </row>
    <row r="6" spans="1:11">
      <c r="A6" s="27" t="s">
        <v>21</v>
      </c>
      <c r="B6" s="23" t="s">
        <v>48</v>
      </c>
      <c r="C6" s="25"/>
      <c r="D6" s="25"/>
      <c r="E6" s="25"/>
      <c r="F6" s="25"/>
      <c r="G6" s="25"/>
      <c r="H6" s="25"/>
      <c r="I6" s="25"/>
      <c r="J6" s="25">
        <v>1528</v>
      </c>
      <c r="K6" s="25">
        <v>1528</v>
      </c>
    </row>
    <row r="7" spans="1:11">
      <c r="A7" s="37" t="s">
        <v>30</v>
      </c>
      <c r="B7" s="23" t="s">
        <v>36</v>
      </c>
      <c r="C7" s="25"/>
      <c r="D7" s="25"/>
      <c r="E7" s="25"/>
      <c r="F7" s="25">
        <v>192</v>
      </c>
      <c r="G7" s="25">
        <v>66</v>
      </c>
      <c r="H7" s="25">
        <v>445</v>
      </c>
      <c r="I7" s="25"/>
      <c r="J7" s="25"/>
      <c r="K7" s="25">
        <v>703</v>
      </c>
    </row>
    <row r="8" spans="1:11">
      <c r="A8" s="38"/>
      <c r="B8" s="23" t="s">
        <v>37</v>
      </c>
      <c r="C8" s="25"/>
      <c r="D8" s="25"/>
      <c r="E8" s="25"/>
      <c r="F8" s="25">
        <v>9</v>
      </c>
      <c r="G8" s="25">
        <v>269</v>
      </c>
      <c r="H8" s="25">
        <v>438</v>
      </c>
      <c r="I8" s="25">
        <v>10</v>
      </c>
      <c r="J8" s="25"/>
      <c r="K8" s="25">
        <v>726</v>
      </c>
    </row>
    <row r="9" spans="1:11">
      <c r="A9" s="38"/>
      <c r="B9" s="23" t="s">
        <v>38</v>
      </c>
      <c r="C9" s="25"/>
      <c r="D9" s="25"/>
      <c r="E9" s="25"/>
      <c r="F9" s="25">
        <v>28</v>
      </c>
      <c r="G9" s="25"/>
      <c r="H9" s="25">
        <v>95</v>
      </c>
      <c r="I9" s="25">
        <v>20</v>
      </c>
      <c r="J9" s="25"/>
      <c r="K9" s="25">
        <v>143</v>
      </c>
    </row>
    <row r="10" spans="1:11">
      <c r="A10" s="39"/>
      <c r="B10" s="23" t="s">
        <v>39</v>
      </c>
      <c r="C10" s="25">
        <v>69</v>
      </c>
      <c r="D10" s="25">
        <v>3</v>
      </c>
      <c r="E10" s="25"/>
      <c r="F10" s="25"/>
      <c r="G10" s="25"/>
      <c r="H10" s="25">
        <v>501</v>
      </c>
      <c r="I10" s="25"/>
      <c r="J10" s="25"/>
      <c r="K10" s="25">
        <v>573</v>
      </c>
    </row>
    <row r="11" spans="1:11">
      <c r="A11" s="37" t="s">
        <v>22</v>
      </c>
      <c r="B11" s="23" t="s">
        <v>40</v>
      </c>
      <c r="C11" s="25">
        <v>14</v>
      </c>
      <c r="D11" s="25">
        <v>31</v>
      </c>
      <c r="E11" s="25"/>
      <c r="F11" s="25"/>
      <c r="G11" s="25"/>
      <c r="H11" s="25">
        <v>115</v>
      </c>
      <c r="I11" s="25"/>
      <c r="J11" s="25"/>
      <c r="K11" s="25">
        <v>160</v>
      </c>
    </row>
    <row r="12" spans="1:11">
      <c r="A12" s="38"/>
      <c r="B12" s="23" t="s">
        <v>41</v>
      </c>
      <c r="C12" s="25">
        <v>18894</v>
      </c>
      <c r="D12" s="25"/>
      <c r="E12" s="25"/>
      <c r="F12" s="25"/>
      <c r="G12" s="25"/>
      <c r="H12" s="25"/>
      <c r="I12" s="25"/>
      <c r="J12" s="25"/>
      <c r="K12" s="25">
        <v>18894</v>
      </c>
    </row>
    <row r="13" spans="1:11">
      <c r="A13" s="39"/>
      <c r="B13" s="23" t="s">
        <v>42</v>
      </c>
      <c r="C13" s="25">
        <v>158</v>
      </c>
      <c r="D13" s="25">
        <v>166</v>
      </c>
      <c r="E13" s="25"/>
      <c r="F13" s="25"/>
      <c r="G13" s="25"/>
      <c r="H13" s="25"/>
      <c r="I13" s="25"/>
      <c r="J13" s="25"/>
      <c r="K13" s="25">
        <v>324</v>
      </c>
    </row>
    <row r="14" spans="1:11">
      <c r="A14" s="37" t="s">
        <v>24</v>
      </c>
      <c r="B14" s="23" t="s">
        <v>25</v>
      </c>
      <c r="C14" s="25">
        <v>710</v>
      </c>
      <c r="D14" s="25">
        <v>1015</v>
      </c>
      <c r="E14" s="25">
        <v>1</v>
      </c>
      <c r="F14" s="25">
        <v>2</v>
      </c>
      <c r="G14" s="25">
        <v>1</v>
      </c>
      <c r="H14" s="25"/>
      <c r="I14" s="25"/>
      <c r="J14" s="25"/>
      <c r="K14" s="25">
        <v>1729</v>
      </c>
    </row>
    <row r="15" spans="1:11">
      <c r="A15" s="39"/>
      <c r="B15" s="23" t="s">
        <v>26</v>
      </c>
      <c r="C15" s="25">
        <v>1338</v>
      </c>
      <c r="D15" s="25">
        <v>5426</v>
      </c>
      <c r="E15" s="25">
        <v>253</v>
      </c>
      <c r="F15" s="25">
        <v>99</v>
      </c>
      <c r="G15" s="25">
        <v>27</v>
      </c>
      <c r="H15" s="25"/>
      <c r="I15" s="25"/>
      <c r="J15" s="25"/>
      <c r="K15" s="25">
        <v>7143</v>
      </c>
    </row>
    <row r="16" spans="1:11">
      <c r="A16" s="37" t="s">
        <v>27</v>
      </c>
      <c r="B16" s="23" t="s">
        <v>43</v>
      </c>
      <c r="C16" s="25">
        <v>58</v>
      </c>
      <c r="D16" s="25">
        <v>196</v>
      </c>
      <c r="E16" s="25">
        <v>210</v>
      </c>
      <c r="F16" s="25">
        <v>11</v>
      </c>
      <c r="G16" s="25"/>
      <c r="H16" s="25"/>
      <c r="I16" s="25"/>
      <c r="J16" s="25"/>
      <c r="K16" s="25">
        <v>475</v>
      </c>
    </row>
    <row r="17" spans="1:11">
      <c r="A17" s="38"/>
      <c r="B17" s="23" t="s">
        <v>44</v>
      </c>
      <c r="C17" s="25"/>
      <c r="D17" s="25"/>
      <c r="E17" s="25"/>
      <c r="F17" s="25">
        <v>42</v>
      </c>
      <c r="G17" s="25">
        <v>553</v>
      </c>
      <c r="H17" s="25">
        <v>1757</v>
      </c>
      <c r="I17" s="25">
        <v>87</v>
      </c>
      <c r="J17" s="25"/>
      <c r="K17" s="25">
        <v>2439</v>
      </c>
    </row>
    <row r="18" spans="1:11">
      <c r="A18" s="39"/>
      <c r="B18" s="23" t="s">
        <v>45</v>
      </c>
      <c r="C18" s="25"/>
      <c r="D18" s="25"/>
      <c r="E18" s="25"/>
      <c r="F18" s="25"/>
      <c r="G18" s="25"/>
      <c r="H18" s="25">
        <v>40</v>
      </c>
      <c r="I18" s="25">
        <v>535</v>
      </c>
      <c r="J18" s="25">
        <v>54</v>
      </c>
      <c r="K18" s="25">
        <v>629</v>
      </c>
    </row>
    <row r="19" spans="1:11">
      <c r="A19" s="23" t="s">
        <v>31</v>
      </c>
      <c r="B19" s="23" t="s">
        <v>32</v>
      </c>
      <c r="C19" s="25"/>
      <c r="D19" s="25"/>
      <c r="E19" s="25"/>
      <c r="F19" s="25"/>
      <c r="G19" s="25"/>
      <c r="H19" s="25">
        <v>629</v>
      </c>
      <c r="I19" s="25">
        <v>959</v>
      </c>
      <c r="J19" s="25"/>
      <c r="K19" s="25">
        <v>1588</v>
      </c>
    </row>
    <row r="20" spans="1:11">
      <c r="A20" s="23" t="s">
        <v>23</v>
      </c>
      <c r="B20" s="23" t="s">
        <v>46</v>
      </c>
      <c r="C20" s="25">
        <v>1644</v>
      </c>
      <c r="D20" s="25">
        <v>225</v>
      </c>
      <c r="E20" s="25">
        <v>1829</v>
      </c>
      <c r="F20" s="25">
        <v>566</v>
      </c>
      <c r="G20" s="25">
        <v>318</v>
      </c>
      <c r="H20" s="25">
        <v>273</v>
      </c>
      <c r="I20" s="25">
        <v>1113</v>
      </c>
      <c r="J20" s="25">
        <v>634</v>
      </c>
      <c r="K20" s="25">
        <v>6602</v>
      </c>
    </row>
    <row r="21" spans="1:11">
      <c r="A21" s="23" t="s">
        <v>7</v>
      </c>
      <c r="B21" s="23"/>
      <c r="C21" s="25">
        <v>26501</v>
      </c>
      <c r="D21" s="25">
        <v>8776</v>
      </c>
      <c r="E21" s="25">
        <v>3409</v>
      </c>
      <c r="F21" s="25">
        <v>1786</v>
      </c>
      <c r="G21" s="25">
        <v>1675</v>
      </c>
      <c r="H21" s="25">
        <v>4293</v>
      </c>
      <c r="I21" s="25">
        <v>4148</v>
      </c>
      <c r="J21" s="25">
        <v>15787</v>
      </c>
      <c r="K21" s="25">
        <v>66375</v>
      </c>
    </row>
    <row r="22" spans="1:11">
      <c r="A22" s="28" t="s">
        <v>8</v>
      </c>
    </row>
  </sheetData>
  <mergeCells count="5">
    <mergeCell ref="A16:A18"/>
    <mergeCell ref="A3:A5"/>
    <mergeCell ref="A7:A10"/>
    <mergeCell ref="A11:A13"/>
    <mergeCell ref="A14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18</vt:i4>
      </vt:variant>
    </vt:vector>
  </HeadingPairs>
  <TitlesOfParts>
    <vt:vector size="18" baseType="lpstr">
      <vt:lpstr>Indice</vt:lpstr>
      <vt:lpstr>Fig_a1</vt:lpstr>
      <vt:lpstr>tab_a1</vt:lpstr>
      <vt:lpstr>tab_a2</vt:lpstr>
      <vt:lpstr>tab_a3</vt:lpstr>
      <vt:lpstr>tab_a4</vt:lpstr>
      <vt:lpstr>tab_a5</vt:lpstr>
      <vt:lpstr>tab_a6</vt:lpstr>
      <vt:lpstr>tab_a7</vt:lpstr>
      <vt:lpstr>fig_a2</vt:lpstr>
      <vt:lpstr>tab_a8</vt:lpstr>
      <vt:lpstr>tab_a9</vt:lpstr>
      <vt:lpstr>tab_a10</vt:lpstr>
      <vt:lpstr>tab_a11</vt:lpstr>
      <vt:lpstr>tab_a12</vt:lpstr>
      <vt:lpstr>tab_a13</vt:lpstr>
      <vt:lpstr>tab_a14</vt:lpstr>
      <vt:lpstr>tab_a15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2020-12-29T16:57:42Z</cp:lastPrinted>
  <dcterms:created xsi:type="dcterms:W3CDTF">2020-12-28T13:34:56Z</dcterms:created>
  <dcterms:modified xsi:type="dcterms:W3CDTF">2022-07-08T14:04:27Z</dcterms:modified>
</cp:coreProperties>
</file>